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tabRatio="599" activeTab="8"/>
  </bookViews>
  <sheets>
    <sheet name="13,48" sheetId="1" r:id="rId1"/>
    <sheet name="13,26" sheetId="2" r:id="rId2"/>
    <sheet name="14,56" sheetId="3" r:id="rId3"/>
    <sheet name="7" sheetId="4" r:id="rId4"/>
    <sheet name="203а" sheetId="5" r:id="rId5"/>
    <sheet name="24" sheetId="6" r:id="rId6"/>
    <sheet name="14,56 без газа" sheetId="7" r:id="rId7"/>
    <sheet name="135" sheetId="8" r:id="rId8"/>
    <sheet name="4а" sheetId="9" r:id="rId9"/>
    <sheet name="Лист1" sheetId="10" r:id="rId10"/>
    <sheet name="Лист2" sheetId="11" r:id="rId11"/>
  </sheets>
  <definedNames>
    <definedName name="_xlnm.Print_Area" localSheetId="5">'24'!$B$41:$C$44</definedName>
    <definedName name="_xlnm.Print_Area" localSheetId="3">'7'!$A$1:$C$47</definedName>
  </definedNames>
  <calcPr fullCalcOnLoad="1"/>
</workbook>
</file>

<file path=xl/sharedStrings.xml><?xml version="1.0" encoding="utf-8"?>
<sst xmlns="http://schemas.openxmlformats.org/spreadsheetml/2006/main" count="571" uniqueCount="82">
  <si>
    <t>Уборка лестничных клеток</t>
  </si>
  <si>
    <t>Аварийное обслуживание</t>
  </si>
  <si>
    <t xml:space="preserve"> в т.ч. Фонд оплаты труда (ФОТ)</t>
  </si>
  <si>
    <t xml:space="preserve">         Начисление на ФОТ</t>
  </si>
  <si>
    <t xml:space="preserve">         Прочие</t>
  </si>
  <si>
    <t>Обслуживание мусоропроводов</t>
  </si>
  <si>
    <t>Услуги прочих подрядных организаций всего, в том числе:</t>
  </si>
  <si>
    <t>Т/о внутридомовых газовых сетей</t>
  </si>
  <si>
    <t>Техинвентаризация</t>
  </si>
  <si>
    <t>Наименование статей</t>
  </si>
  <si>
    <t>Итого полная себестоимость</t>
  </si>
  <si>
    <t xml:space="preserve">Расходы УК    всего,                       </t>
  </si>
  <si>
    <t>Вывоз КГМ</t>
  </si>
  <si>
    <t xml:space="preserve">Итого </t>
  </si>
  <si>
    <t xml:space="preserve">         отдел по работе с населением</t>
  </si>
  <si>
    <t>Себестоимость 1 кв.м. в месяц</t>
  </si>
  <si>
    <t>Техническое обслуживание и текущий ремонт внутридомовых инженерных сетей и конструктивных элементов</t>
  </si>
  <si>
    <t>Рентабельность 10%</t>
  </si>
  <si>
    <t xml:space="preserve">по ООО "УК Бульвар Победы" </t>
  </si>
  <si>
    <t xml:space="preserve">Калькуляция </t>
  </si>
  <si>
    <t>Всего</t>
  </si>
  <si>
    <t>Лифт</t>
  </si>
  <si>
    <t>Тех. освидетельствование лифта</t>
  </si>
  <si>
    <t>Вывоз ТБО</t>
  </si>
  <si>
    <t>по жилому дому № 7 ул. 60-летия ВЛКСМ</t>
  </si>
  <si>
    <t>по жилому дому № 135 ул. Новгородская</t>
  </si>
  <si>
    <t>по жилому дому № 203а ул. Беговая</t>
  </si>
  <si>
    <t>по жилому дому № 4а проспект Труда</t>
  </si>
  <si>
    <t>Обслуживание  вентканалов</t>
  </si>
  <si>
    <t>ООО  "МИВЦ"</t>
  </si>
  <si>
    <t>Страхование лифтов</t>
  </si>
  <si>
    <t>Уборка придомовой территории и контейнерной площадки</t>
  </si>
  <si>
    <t>Дератизация и дезинсекция</t>
  </si>
  <si>
    <t>Обслуживание  дымоходов и вентканалов</t>
  </si>
  <si>
    <t xml:space="preserve">Услуги подрядных организаций по содержанию и ремонту жилья </t>
  </si>
  <si>
    <t xml:space="preserve">Техническое обслуживание общедомовых приборов учета </t>
  </si>
  <si>
    <t>Директор                                                                                 С.И. Боев</t>
  </si>
  <si>
    <t>по услуге "содержание  жилого помещения"</t>
  </si>
  <si>
    <t xml:space="preserve">ООО "УК Бульвар Победы" </t>
  </si>
  <si>
    <t>Директор                                                                                С.И. Боев</t>
  </si>
  <si>
    <t xml:space="preserve">с 1 июля   2018 года.   </t>
  </si>
  <si>
    <t>по жилому дому № 24 ул. Владимира Невского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</si>
  <si>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</si>
  <si>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</si>
  <si>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</si>
  <si>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</si>
  <si>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</si>
  <si>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</si>
  <si>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</si>
  <si>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</si>
  <si>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</si>
  <si>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</si>
  <si>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</si>
  <si>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</si>
  <si>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</si>
  <si>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</si>
  <si>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</si>
  <si>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</si>
  <si>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</si>
  <si>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</si>
  <si>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</si>
  <si>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</si>
  <si>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</si>
  <si>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6</t>
  </si>
  <si>
    <t>7</t>
  </si>
  <si>
    <t>8</t>
  </si>
  <si>
    <t>9</t>
  </si>
  <si>
    <t>10</t>
  </si>
  <si>
    <t>по услуге "содержание жилого помещения"</t>
  </si>
  <si>
    <t>Затраты  по содержанию  жилья всего,                                 в том числе:</t>
  </si>
  <si>
    <t>ул. 45 стр. дивизии</t>
  </si>
  <si>
    <t>247е</t>
  </si>
  <si>
    <t xml:space="preserve"> Ант.-Овсеенко, </t>
  </si>
  <si>
    <t xml:space="preserve"> Беговая,</t>
  </si>
  <si>
    <t>Вл.Невского</t>
  </si>
  <si>
    <t>Ген. Лизюкова</t>
  </si>
  <si>
    <t xml:space="preserve">Хользунова </t>
  </si>
  <si>
    <t xml:space="preserve">Новгородская, </t>
  </si>
  <si>
    <t>98В</t>
  </si>
  <si>
    <t>Список домов</t>
  </si>
  <si>
    <t>Директор                                                               С.И. Боев</t>
  </si>
  <si>
    <t>Затраты в месяц,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</si>
</sst>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4">
      <selection activeCell="C35" activeCellId="6" sqref="C9 C14 C19 C31 C33 C34 C35"/>
    </sheetView>
  </sheetViews>
  <sheetFormatPr defaultColWidth="9.00390625" defaultRowHeight="12.75"/>
  <cols>
    <col min="1" max="1" width="6.75390625" style="46" customWidth="1"/>
    <col min="2" max="2" width="57.75390625" style="0" customWidth="1"/>
    <col min="3" max="3" width="11.00390625" style="0" customWidth="1"/>
    <col min="5" max="5" width="20.1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/>
      <c r="B5" s="54"/>
    </row>
    <row r="6" spans="1:2" ht="12.75">
      <c r="A6" s="54" t="s">
        <v>40</v>
      </c>
      <c r="B6" s="54"/>
    </row>
    <row r="8" spans="1:3" ht="28.5" customHeight="1">
      <c r="A8" s="42"/>
      <c r="B8" s="2" t="s">
        <v>9</v>
      </c>
      <c r="C8" s="38" t="s">
        <v>81</v>
      </c>
    </row>
    <row r="9" spans="1:6" ht="12.75">
      <c r="A9" s="43">
        <v>1</v>
      </c>
      <c r="B9" s="4" t="s">
        <v>11</v>
      </c>
      <c r="C9" s="15">
        <v>1.34775</v>
      </c>
      <c r="E9" s="67" t="s">
        <v>79</v>
      </c>
      <c r="F9" s="67"/>
    </row>
    <row r="10" spans="1:6" ht="15">
      <c r="A10" s="42" t="s">
        <v>42</v>
      </c>
      <c r="B10" s="1" t="s">
        <v>2</v>
      </c>
      <c r="C10" s="16">
        <v>0.697</v>
      </c>
      <c r="E10" s="52" t="s">
        <v>70</v>
      </c>
      <c r="F10" s="53" t="s">
        <v>71</v>
      </c>
    </row>
    <row r="11" spans="1:6" ht="15">
      <c r="A11" s="42" t="s">
        <v>43</v>
      </c>
      <c r="B11" s="1" t="s">
        <v>14</v>
      </c>
      <c r="C11" s="16">
        <v>0.21</v>
      </c>
      <c r="E11" s="52" t="s">
        <v>72</v>
      </c>
      <c r="F11" s="53">
        <v>15</v>
      </c>
    </row>
    <row r="12" spans="1:6" ht="15">
      <c r="A12" s="42" t="s">
        <v>44</v>
      </c>
      <c r="B12" s="7" t="s">
        <v>3</v>
      </c>
      <c r="C12" s="16">
        <v>0.19474999999999998</v>
      </c>
      <c r="E12" s="52" t="s">
        <v>73</v>
      </c>
      <c r="F12" s="53">
        <v>150</v>
      </c>
    </row>
    <row r="13" spans="1:6" ht="15">
      <c r="A13" s="42" t="s">
        <v>45</v>
      </c>
      <c r="B13" s="7" t="s">
        <v>4</v>
      </c>
      <c r="C13" s="16">
        <v>0.24599999999999997</v>
      </c>
      <c r="E13" s="52" t="s">
        <v>73</v>
      </c>
      <c r="F13" s="53">
        <v>152</v>
      </c>
    </row>
    <row r="14" spans="1:6" ht="28.5" customHeight="1">
      <c r="A14" s="43" t="s">
        <v>46</v>
      </c>
      <c r="B14" s="37" t="s">
        <v>69</v>
      </c>
      <c r="C14" s="15">
        <v>9</v>
      </c>
      <c r="E14" s="52" t="s">
        <v>73</v>
      </c>
      <c r="F14" s="53">
        <v>156</v>
      </c>
    </row>
    <row r="15" spans="1:6" ht="15">
      <c r="A15" s="42" t="s">
        <v>47</v>
      </c>
      <c r="B15" s="1" t="s">
        <v>0</v>
      </c>
      <c r="C15" s="16">
        <v>1.54775</v>
      </c>
      <c r="E15" s="52" t="s">
        <v>74</v>
      </c>
      <c r="F15" s="53">
        <v>17</v>
      </c>
    </row>
    <row r="16" spans="1:6" ht="15">
      <c r="A16" s="42" t="s">
        <v>48</v>
      </c>
      <c r="B16" s="1" t="s">
        <v>5</v>
      </c>
      <c r="C16" s="16">
        <v>0</v>
      </c>
      <c r="E16" s="52" t="s">
        <v>75</v>
      </c>
      <c r="F16" s="53">
        <v>80</v>
      </c>
    </row>
    <row r="17" spans="1:6" ht="15">
      <c r="A17" s="42" t="s">
        <v>49</v>
      </c>
      <c r="B17" s="1" t="s">
        <v>31</v>
      </c>
      <c r="C17" s="16">
        <v>1.8757499999999998</v>
      </c>
      <c r="E17" s="52" t="s">
        <v>76</v>
      </c>
      <c r="F17" s="53">
        <v>117</v>
      </c>
    </row>
    <row r="18" spans="1:3" ht="27.75" customHeight="1">
      <c r="A18" s="42" t="s">
        <v>50</v>
      </c>
      <c r="B18" s="5" t="s">
        <v>16</v>
      </c>
      <c r="C18" s="16">
        <v>5.57</v>
      </c>
    </row>
    <row r="19" spans="1:3" ht="12.75">
      <c r="A19" s="43" t="s">
        <v>51</v>
      </c>
      <c r="B19" s="4" t="s">
        <v>6</v>
      </c>
      <c r="C19" s="15">
        <v>1.9049999999999998</v>
      </c>
    </row>
    <row r="20" spans="1:3" ht="12.75">
      <c r="A20" s="42" t="s">
        <v>52</v>
      </c>
      <c r="B20" s="1" t="s">
        <v>29</v>
      </c>
      <c r="C20" s="16">
        <v>0.36</v>
      </c>
    </row>
    <row r="21" spans="1:3" ht="12.75">
      <c r="A21" s="42" t="s">
        <v>53</v>
      </c>
      <c r="B21" s="1" t="s">
        <v>1</v>
      </c>
      <c r="C21" s="16">
        <v>0.62525</v>
      </c>
    </row>
    <row r="22" spans="1:3" ht="12.75">
      <c r="A22" s="42" t="s">
        <v>54</v>
      </c>
      <c r="B22" s="1" t="s">
        <v>28</v>
      </c>
      <c r="C22" s="16">
        <v>0.040999999999999995</v>
      </c>
    </row>
    <row r="23" spans="1:3" ht="12.75">
      <c r="A23" s="42" t="s">
        <v>55</v>
      </c>
      <c r="B23" s="1" t="s">
        <v>30</v>
      </c>
      <c r="C23" s="16">
        <v>0.020499999999999997</v>
      </c>
    </row>
    <row r="24" spans="1:3" ht="12.75">
      <c r="A24" s="42" t="s">
        <v>56</v>
      </c>
      <c r="B24" s="1" t="s">
        <v>7</v>
      </c>
      <c r="C24" s="16">
        <v>0.040999999999999995</v>
      </c>
    </row>
    <row r="25" spans="1:3" ht="12.75">
      <c r="A25" s="42" t="s">
        <v>57</v>
      </c>
      <c r="B25" s="1" t="s">
        <v>32</v>
      </c>
      <c r="C25" s="16">
        <v>0.040999999999999995</v>
      </c>
    </row>
    <row r="26" spans="1:3" ht="12.75">
      <c r="A26" s="42" t="s">
        <v>58</v>
      </c>
      <c r="B26" s="1" t="s">
        <v>8</v>
      </c>
      <c r="C26" s="16">
        <v>0.030749999999999996</v>
      </c>
    </row>
    <row r="27" spans="1:3" ht="12.75">
      <c r="A27" s="42" t="s">
        <v>59</v>
      </c>
      <c r="B27" s="1" t="s">
        <v>12</v>
      </c>
      <c r="C27" s="16">
        <v>0.6355</v>
      </c>
    </row>
    <row r="28" spans="1:3" ht="12.75">
      <c r="A28" s="42" t="s">
        <v>60</v>
      </c>
      <c r="B28" s="1" t="s">
        <v>35</v>
      </c>
      <c r="C28" s="16">
        <v>0.11</v>
      </c>
    </row>
    <row r="29" spans="1:3" ht="12.75">
      <c r="A29" s="43" t="s">
        <v>61</v>
      </c>
      <c r="B29" s="4" t="s">
        <v>10</v>
      </c>
      <c r="C29" s="15">
        <v>12.252749999999999</v>
      </c>
    </row>
    <row r="30" spans="1:3" ht="12.75">
      <c r="A30" s="42"/>
      <c r="B30" s="6" t="s">
        <v>15</v>
      </c>
      <c r="C30" s="16">
        <v>12.25</v>
      </c>
    </row>
    <row r="31" spans="1:3" ht="12.75">
      <c r="A31" s="43" t="s">
        <v>62</v>
      </c>
      <c r="B31" s="6" t="s">
        <v>17</v>
      </c>
      <c r="C31" s="16">
        <v>1.225</v>
      </c>
    </row>
    <row r="32" spans="1:3" ht="12.75">
      <c r="A32" s="43" t="s">
        <v>63</v>
      </c>
      <c r="B32" s="4" t="s">
        <v>13</v>
      </c>
      <c r="C32" s="15">
        <v>13.475</v>
      </c>
    </row>
    <row r="33" spans="1:3" ht="12.75">
      <c r="A33" s="43" t="s">
        <v>64</v>
      </c>
      <c r="B33" s="10" t="s">
        <v>21</v>
      </c>
      <c r="C33" s="16">
        <v>4.54</v>
      </c>
    </row>
    <row r="34" spans="1:3" ht="12.75">
      <c r="A34" s="43" t="s">
        <v>65</v>
      </c>
      <c r="B34" s="30" t="s">
        <v>22</v>
      </c>
      <c r="C34" s="16">
        <v>0.33</v>
      </c>
    </row>
    <row r="35" spans="1:3" s="8" customFormat="1" ht="12.75">
      <c r="A35" s="43" t="s">
        <v>66</v>
      </c>
      <c r="B35" s="6" t="s">
        <v>23</v>
      </c>
      <c r="C35" s="34">
        <v>3.28</v>
      </c>
    </row>
    <row r="36" spans="1:3" s="9" customFormat="1" ht="12.75">
      <c r="A36" s="43" t="s">
        <v>67</v>
      </c>
      <c r="B36" s="11" t="s">
        <v>20</v>
      </c>
      <c r="C36" s="15">
        <v>21.625</v>
      </c>
    </row>
    <row r="37" spans="1:2" ht="12.75">
      <c r="A37" s="45"/>
      <c r="B37" s="13"/>
    </row>
    <row r="38" spans="1:2" ht="12.75">
      <c r="A38" s="45"/>
      <c r="B38" s="13"/>
    </row>
    <row r="39" ht="13.5" customHeight="1"/>
    <row r="40" spans="1:2" ht="12.75" hidden="1">
      <c r="A40" s="42"/>
      <c r="B40" s="1" t="s">
        <v>9</v>
      </c>
    </row>
    <row r="41" spans="1:2" ht="12.75" hidden="1">
      <c r="A41" s="42"/>
      <c r="B41" s="1" t="s">
        <v>11</v>
      </c>
    </row>
    <row r="42" spans="1:2" ht="27" customHeight="1" hidden="1">
      <c r="A42" s="42"/>
      <c r="B42" s="5" t="s">
        <v>34</v>
      </c>
    </row>
    <row r="43" spans="1:2" ht="25.5" hidden="1">
      <c r="A43" s="42"/>
      <c r="B43" s="5" t="s">
        <v>16</v>
      </c>
    </row>
    <row r="44" spans="1:2" ht="12.75" hidden="1">
      <c r="A44" s="42"/>
      <c r="B44" s="1" t="s">
        <v>13</v>
      </c>
    </row>
    <row r="47" spans="1:3" ht="12.75">
      <c r="A47" s="68" t="s">
        <v>80</v>
      </c>
      <c r="B47" s="68"/>
      <c r="C47" s="68"/>
    </row>
  </sheetData>
  <sheetProtection/>
  <mergeCells count="7">
    <mergeCell ref="A47:C47"/>
    <mergeCell ref="A2:B2"/>
    <mergeCell ref="A3:B3"/>
    <mergeCell ref="A4:B4"/>
    <mergeCell ref="A5:B5"/>
    <mergeCell ref="A6:B6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1">
      <selection activeCell="C32" activeCellId="4" sqref="C9 C14 C19 C30 C32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11.625" style="35" customWidth="1"/>
    <col min="5" max="5" width="19.00390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/>
      <c r="B5" s="54"/>
    </row>
    <row r="6" spans="1:2" ht="12.75">
      <c r="A6" s="54" t="s">
        <v>40</v>
      </c>
      <c r="B6" s="54"/>
    </row>
    <row r="8" spans="1:3" ht="28.5" customHeight="1">
      <c r="A8" s="1"/>
      <c r="B8" s="2" t="s">
        <v>9</v>
      </c>
      <c r="C8" s="3" t="s">
        <v>81</v>
      </c>
    </row>
    <row r="9" spans="1:6" ht="15">
      <c r="A9" s="43">
        <v>1</v>
      </c>
      <c r="B9" s="4" t="s">
        <v>11</v>
      </c>
      <c r="C9" s="15">
        <v>1.3233099999999998</v>
      </c>
      <c r="E9" s="52" t="s">
        <v>70</v>
      </c>
      <c r="F9" s="53">
        <v>253</v>
      </c>
    </row>
    <row r="10" spans="1:6" ht="15">
      <c r="A10" s="42" t="s">
        <v>42</v>
      </c>
      <c r="B10" s="1" t="s">
        <v>2</v>
      </c>
      <c r="C10" s="16">
        <v>0.7001774999999999</v>
      </c>
      <c r="E10" s="52" t="s">
        <v>70</v>
      </c>
      <c r="F10" s="53">
        <v>271</v>
      </c>
    </row>
    <row r="11" spans="1:6" ht="15">
      <c r="A11" s="42" t="s">
        <v>43</v>
      </c>
      <c r="B11" s="1" t="s">
        <v>14</v>
      </c>
      <c r="C11" s="16">
        <v>0.21217499999999997</v>
      </c>
      <c r="E11" s="52" t="s">
        <v>77</v>
      </c>
      <c r="F11" s="53">
        <v>131</v>
      </c>
    </row>
    <row r="12" spans="1:6" ht="15">
      <c r="A12" s="42" t="s">
        <v>44</v>
      </c>
      <c r="B12" s="7" t="s">
        <v>3</v>
      </c>
      <c r="C12" s="16">
        <v>0.19095749999999995</v>
      </c>
      <c r="E12" s="52" t="s">
        <v>77</v>
      </c>
      <c r="F12" s="53">
        <v>133</v>
      </c>
    </row>
    <row r="13" spans="1:3" ht="12.75">
      <c r="A13" s="42" t="s">
        <v>45</v>
      </c>
      <c r="B13" s="7" t="s">
        <v>4</v>
      </c>
      <c r="C13" s="16">
        <v>0.22</v>
      </c>
    </row>
    <row r="14" spans="1:3" ht="28.5" customHeight="1">
      <c r="A14" s="43" t="s">
        <v>46</v>
      </c>
      <c r="B14" s="37" t="s">
        <v>69</v>
      </c>
      <c r="C14" s="15">
        <v>8.837088749999998</v>
      </c>
    </row>
    <row r="15" spans="1:3" ht="12.75">
      <c r="A15" s="42" t="s">
        <v>47</v>
      </c>
      <c r="B15" s="1" t="s">
        <v>0</v>
      </c>
      <c r="C15" s="16">
        <v>1.5488774999999997</v>
      </c>
    </row>
    <row r="16" spans="1:3" ht="12.75">
      <c r="A16" s="42" t="s">
        <v>48</v>
      </c>
      <c r="B16" s="1" t="s">
        <v>5</v>
      </c>
      <c r="C16" s="16">
        <v>0</v>
      </c>
    </row>
    <row r="17" spans="1:3" ht="12.75">
      <c r="A17" s="42" t="s">
        <v>49</v>
      </c>
      <c r="B17" s="1" t="s">
        <v>31</v>
      </c>
      <c r="C17" s="16">
        <v>1.8777487499999999</v>
      </c>
    </row>
    <row r="18" spans="1:3" ht="27.75" customHeight="1">
      <c r="A18" s="42" t="s">
        <v>50</v>
      </c>
      <c r="B18" s="5" t="s">
        <v>16</v>
      </c>
      <c r="C18" s="16">
        <v>5.410462499999999</v>
      </c>
    </row>
    <row r="19" spans="1:3" ht="12.75">
      <c r="A19" s="43" t="s">
        <v>51</v>
      </c>
      <c r="B19" s="4" t="s">
        <v>6</v>
      </c>
      <c r="C19" s="15">
        <v>1.8883574999999995</v>
      </c>
    </row>
    <row r="20" spans="1:3" ht="12.75">
      <c r="A20" s="42" t="s">
        <v>52</v>
      </c>
      <c r="B20" s="1" t="s">
        <v>29</v>
      </c>
      <c r="C20" s="16">
        <v>0.36069749999999995</v>
      </c>
    </row>
    <row r="21" spans="1:3" ht="12.75">
      <c r="A21" s="42" t="s">
        <v>53</v>
      </c>
      <c r="B21" s="1" t="s">
        <v>1</v>
      </c>
      <c r="C21" s="16">
        <v>0.6259162499999998</v>
      </c>
    </row>
    <row r="22" spans="1:3" ht="12.75">
      <c r="A22" s="42" t="s">
        <v>54</v>
      </c>
      <c r="B22" s="1" t="s">
        <v>28</v>
      </c>
      <c r="C22" s="16">
        <v>0.042434999999999994</v>
      </c>
    </row>
    <row r="23" spans="1:3" ht="12.75">
      <c r="A23" s="42" t="s">
        <v>55</v>
      </c>
      <c r="B23" s="1" t="s">
        <v>7</v>
      </c>
      <c r="C23" s="16">
        <v>0.042434999999999994</v>
      </c>
    </row>
    <row r="24" spans="1:3" ht="12.75">
      <c r="A24" s="42" t="s">
        <v>56</v>
      </c>
      <c r="B24" s="1" t="s">
        <v>32</v>
      </c>
      <c r="C24" s="16">
        <v>0.042434999999999994</v>
      </c>
    </row>
    <row r="25" spans="1:3" ht="12.75">
      <c r="A25" s="42" t="s">
        <v>57</v>
      </c>
      <c r="B25" s="1" t="s">
        <v>8</v>
      </c>
      <c r="C25" s="16">
        <v>0.03182624999999999</v>
      </c>
    </row>
    <row r="26" spans="1:3" ht="12.75">
      <c r="A26" s="42" t="s">
        <v>58</v>
      </c>
      <c r="B26" s="1" t="s">
        <v>12</v>
      </c>
      <c r="C26" s="16">
        <v>0.6365249999999998</v>
      </c>
    </row>
    <row r="27" spans="1:3" ht="12.75">
      <c r="A27" s="42" t="s">
        <v>59</v>
      </c>
      <c r="B27" s="1" t="s">
        <v>35</v>
      </c>
      <c r="C27" s="16">
        <v>0.10608749999999999</v>
      </c>
    </row>
    <row r="28" spans="1:3" ht="12.75">
      <c r="A28" s="43" t="s">
        <v>61</v>
      </c>
      <c r="B28" s="4" t="s">
        <v>10</v>
      </c>
      <c r="C28" s="15">
        <v>12.048756249999997</v>
      </c>
    </row>
    <row r="29" spans="1:3" ht="12.75">
      <c r="A29" s="42"/>
      <c r="B29" s="6" t="s">
        <v>15</v>
      </c>
      <c r="C29" s="16">
        <v>12.048756249999997</v>
      </c>
    </row>
    <row r="30" spans="1:3" ht="12.75">
      <c r="A30" s="43" t="s">
        <v>62</v>
      </c>
      <c r="B30" s="6" t="s">
        <v>17</v>
      </c>
      <c r="C30" s="16">
        <v>1.2093974999999997</v>
      </c>
    </row>
    <row r="31" spans="1:3" s="8" customFormat="1" ht="12.75">
      <c r="A31" s="43" t="s">
        <v>63</v>
      </c>
      <c r="B31" s="4" t="s">
        <v>13</v>
      </c>
      <c r="C31" s="15">
        <v>13.258153749999996</v>
      </c>
    </row>
    <row r="32" spans="1:3" ht="12.75">
      <c r="A32" s="43" t="s">
        <v>64</v>
      </c>
      <c r="B32" s="6" t="s">
        <v>23</v>
      </c>
      <c r="C32" s="16">
        <v>3.28</v>
      </c>
    </row>
    <row r="33" spans="1:3" s="8" customFormat="1" ht="12.75">
      <c r="A33" s="43" t="s">
        <v>65</v>
      </c>
      <c r="B33" s="11" t="s">
        <v>20</v>
      </c>
      <c r="C33" s="15">
        <v>16.538153749999996</v>
      </c>
    </row>
    <row r="34" spans="1:2" ht="12.75">
      <c r="A34" s="48"/>
      <c r="B34" s="13"/>
    </row>
    <row r="35" spans="1:2" ht="12.75">
      <c r="A35" s="49"/>
      <c r="B35" s="13"/>
    </row>
    <row r="36" ht="13.5" customHeight="1"/>
    <row r="37" spans="1:2" ht="12.75" hidden="1">
      <c r="A37" s="1"/>
      <c r="B37" s="1" t="s">
        <v>9</v>
      </c>
    </row>
    <row r="38" spans="1:2" ht="12.75" hidden="1">
      <c r="A38" s="1"/>
      <c r="B38" s="1" t="s">
        <v>11</v>
      </c>
    </row>
    <row r="39" spans="1:2" ht="27" customHeight="1" hidden="1">
      <c r="A39" s="1"/>
      <c r="B39" s="5" t="s">
        <v>34</v>
      </c>
    </row>
    <row r="40" spans="1:2" ht="25.5" hidden="1">
      <c r="A40" s="1"/>
      <c r="B40" s="5" t="s">
        <v>16</v>
      </c>
    </row>
    <row r="41" spans="1:2" ht="12.75" hidden="1">
      <c r="A41" s="1"/>
      <c r="B41" s="1" t="s">
        <v>13</v>
      </c>
    </row>
    <row r="43" spans="1:3" ht="12.75">
      <c r="A43" s="68"/>
      <c r="B43" s="68"/>
      <c r="C43" s="68"/>
    </row>
    <row r="44" spans="1:2" ht="34.5" customHeight="1">
      <c r="A44" s="55" t="s">
        <v>36</v>
      </c>
      <c r="B44" s="55"/>
    </row>
  </sheetData>
  <sheetProtection/>
  <mergeCells count="7">
    <mergeCell ref="A2:B2"/>
    <mergeCell ref="A3:B3"/>
    <mergeCell ref="A4:B4"/>
    <mergeCell ref="A6:B6"/>
    <mergeCell ref="A5:B5"/>
    <mergeCell ref="A44:B44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3">
      <selection activeCell="C35" sqref="C35"/>
    </sheetView>
  </sheetViews>
  <sheetFormatPr defaultColWidth="9.00390625" defaultRowHeight="12.75"/>
  <cols>
    <col min="1" max="1" width="6.75390625" style="35" customWidth="1"/>
    <col min="2" max="2" width="57.125" style="0" customWidth="1"/>
    <col min="3" max="3" width="11.375" style="0" customWidth="1"/>
    <col min="5" max="5" width="20.00390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/>
      <c r="B5" s="54"/>
    </row>
    <row r="6" spans="1:2" ht="12.75">
      <c r="A6" s="54" t="s">
        <v>40</v>
      </c>
      <c r="B6" s="54"/>
    </row>
    <row r="8" spans="1:3" ht="28.5" customHeight="1">
      <c r="A8" s="14"/>
      <c r="B8" s="2" t="s">
        <v>9</v>
      </c>
      <c r="C8" s="69" t="s">
        <v>81</v>
      </c>
    </row>
    <row r="9" spans="1:7" ht="15">
      <c r="A9" s="43">
        <v>1</v>
      </c>
      <c r="B9" s="4" t="s">
        <v>11</v>
      </c>
      <c r="C9" s="15">
        <v>1.4533987499999999</v>
      </c>
      <c r="E9" s="52" t="s">
        <v>70</v>
      </c>
      <c r="F9" s="53">
        <v>273</v>
      </c>
      <c r="G9" s="53">
        <v>9</v>
      </c>
    </row>
    <row r="10" spans="1:7" ht="12.75">
      <c r="A10" s="42" t="s">
        <v>42</v>
      </c>
      <c r="B10" s="1" t="s">
        <v>2</v>
      </c>
      <c r="C10" s="16">
        <v>0.7001774999999999</v>
      </c>
      <c r="E10" s="56" t="s">
        <v>70</v>
      </c>
      <c r="F10" s="58">
        <v>275</v>
      </c>
      <c r="G10" s="58">
        <v>9</v>
      </c>
    </row>
    <row r="11" spans="1:7" ht="12.75">
      <c r="A11" s="42" t="s">
        <v>43</v>
      </c>
      <c r="B11" s="1" t="s">
        <v>14</v>
      </c>
      <c r="C11" s="16">
        <v>0.21217499999999997</v>
      </c>
      <c r="E11" s="57"/>
      <c r="F11" s="59"/>
      <c r="G11" s="59"/>
    </row>
    <row r="12" spans="1:7" ht="12.75">
      <c r="A12" s="42" t="s">
        <v>44</v>
      </c>
      <c r="B12" s="7" t="s">
        <v>3</v>
      </c>
      <c r="C12" s="16">
        <v>0.19095749999999995</v>
      </c>
      <c r="E12" s="56" t="s">
        <v>70</v>
      </c>
      <c r="F12" s="58">
        <v>277</v>
      </c>
      <c r="G12" s="58">
        <v>9</v>
      </c>
    </row>
    <row r="13" spans="1:7" ht="12.75">
      <c r="A13" s="42" t="s">
        <v>45</v>
      </c>
      <c r="B13" s="7" t="s">
        <v>4</v>
      </c>
      <c r="C13" s="16">
        <v>0.35008874999999995</v>
      </c>
      <c r="E13" s="57"/>
      <c r="F13" s="59"/>
      <c r="G13" s="59"/>
    </row>
    <row r="14" spans="1:7" ht="28.5" customHeight="1">
      <c r="A14" s="43" t="s">
        <v>46</v>
      </c>
      <c r="B14" s="37" t="s">
        <v>69</v>
      </c>
      <c r="C14" s="15">
        <v>9.87674625</v>
      </c>
      <c r="E14" s="52" t="s">
        <v>70</v>
      </c>
      <c r="F14" s="53">
        <v>283</v>
      </c>
      <c r="G14" s="53">
        <v>9</v>
      </c>
    </row>
    <row r="15" spans="1:7" ht="15">
      <c r="A15" s="42" t="s">
        <v>47</v>
      </c>
      <c r="B15" s="1" t="s">
        <v>0</v>
      </c>
      <c r="C15" s="16">
        <v>1.5488774999999997</v>
      </c>
      <c r="E15" s="52" t="s">
        <v>72</v>
      </c>
      <c r="F15" s="53">
        <v>9</v>
      </c>
      <c r="G15" s="53">
        <v>9</v>
      </c>
    </row>
    <row r="16" spans="1:7" ht="15">
      <c r="A16" s="42" t="s">
        <v>48</v>
      </c>
      <c r="B16" s="1" t="s">
        <v>5</v>
      </c>
      <c r="C16" s="16">
        <v>0.98661375</v>
      </c>
      <c r="E16" s="52" t="s">
        <v>72</v>
      </c>
      <c r="F16" s="53">
        <v>11</v>
      </c>
      <c r="G16" s="53">
        <v>9</v>
      </c>
    </row>
    <row r="17" spans="1:7" ht="15">
      <c r="A17" s="42" t="s">
        <v>49</v>
      </c>
      <c r="B17" s="1" t="s">
        <v>31</v>
      </c>
      <c r="C17" s="16">
        <v>1.8777487499999999</v>
      </c>
      <c r="E17" s="52" t="s">
        <v>72</v>
      </c>
      <c r="F17" s="53">
        <v>13</v>
      </c>
      <c r="G17" s="53">
        <v>9</v>
      </c>
    </row>
    <row r="18" spans="1:7" ht="27.75" customHeight="1">
      <c r="A18" s="42" t="s">
        <v>50</v>
      </c>
      <c r="B18" s="5" t="s">
        <v>16</v>
      </c>
      <c r="C18" s="16">
        <v>5.46350625</v>
      </c>
      <c r="E18" s="52" t="s">
        <v>72</v>
      </c>
      <c r="F18" s="53">
        <v>19</v>
      </c>
      <c r="G18" s="53">
        <v>10</v>
      </c>
    </row>
    <row r="19" spans="1:7" ht="12.75">
      <c r="A19" s="43" t="s">
        <v>51</v>
      </c>
      <c r="B19" s="4" t="s">
        <v>6</v>
      </c>
      <c r="C19" s="15">
        <v>1.9095749999999994</v>
      </c>
      <c r="E19" s="56" t="s">
        <v>73</v>
      </c>
      <c r="F19" s="58">
        <v>158</v>
      </c>
      <c r="G19" s="58">
        <v>9</v>
      </c>
    </row>
    <row r="20" spans="1:7" ht="12.75">
      <c r="A20" s="42" t="s">
        <v>52</v>
      </c>
      <c r="B20" s="1" t="s">
        <v>29</v>
      </c>
      <c r="C20" s="16">
        <v>0.36069749999999995</v>
      </c>
      <c r="E20" s="57"/>
      <c r="F20" s="59"/>
      <c r="G20" s="59"/>
    </row>
    <row r="21" spans="1:7" ht="12.75">
      <c r="A21" s="42" t="s">
        <v>53</v>
      </c>
      <c r="B21" s="1" t="s">
        <v>1</v>
      </c>
      <c r="C21" s="16">
        <v>0.6259162499999998</v>
      </c>
      <c r="E21" s="56" t="s">
        <v>73</v>
      </c>
      <c r="F21" s="58">
        <v>160</v>
      </c>
      <c r="G21" s="58">
        <v>9</v>
      </c>
    </row>
    <row r="22" spans="1:7" ht="12.75">
      <c r="A22" s="42" t="s">
        <v>54</v>
      </c>
      <c r="B22" s="1" t="s">
        <v>28</v>
      </c>
      <c r="C22" s="16">
        <v>0.042434999999999994</v>
      </c>
      <c r="E22" s="57"/>
      <c r="F22" s="59"/>
      <c r="G22" s="59"/>
    </row>
    <row r="23" spans="1:7" ht="15">
      <c r="A23" s="42" t="s">
        <v>55</v>
      </c>
      <c r="B23" s="1" t="s">
        <v>30</v>
      </c>
      <c r="C23" s="16">
        <v>0.021217499999999997</v>
      </c>
      <c r="E23" s="52" t="s">
        <v>73</v>
      </c>
      <c r="F23" s="53">
        <v>168</v>
      </c>
      <c r="G23" s="53">
        <v>9</v>
      </c>
    </row>
    <row r="24" spans="1:7" ht="15">
      <c r="A24" s="42" t="s">
        <v>56</v>
      </c>
      <c r="B24" s="1" t="s">
        <v>7</v>
      </c>
      <c r="C24" s="16">
        <v>0.042434999999999994</v>
      </c>
      <c r="E24" s="52" t="s">
        <v>73</v>
      </c>
      <c r="F24" s="53">
        <v>170</v>
      </c>
      <c r="G24" s="53">
        <v>10</v>
      </c>
    </row>
    <row r="25" spans="1:7" ht="15">
      <c r="A25" s="42" t="s">
        <v>57</v>
      </c>
      <c r="B25" s="1" t="s">
        <v>32</v>
      </c>
      <c r="C25" s="16">
        <v>0.042434999999999994</v>
      </c>
      <c r="E25" s="52" t="s">
        <v>73</v>
      </c>
      <c r="F25" s="53">
        <v>172</v>
      </c>
      <c r="G25" s="53">
        <v>10</v>
      </c>
    </row>
    <row r="26" spans="1:7" ht="12.75">
      <c r="A26" s="42" t="s">
        <v>58</v>
      </c>
      <c r="B26" s="1" t="s">
        <v>8</v>
      </c>
      <c r="C26" s="16">
        <v>0.03182624999999999</v>
      </c>
      <c r="E26" s="56" t="s">
        <v>74</v>
      </c>
      <c r="F26" s="58">
        <v>1</v>
      </c>
      <c r="G26" s="58">
        <v>9</v>
      </c>
    </row>
    <row r="27" spans="1:7" ht="12.75">
      <c r="A27" s="42" t="s">
        <v>59</v>
      </c>
      <c r="B27" s="1" t="s">
        <v>12</v>
      </c>
      <c r="C27" s="16">
        <v>0.6365249999999998</v>
      </c>
      <c r="E27" s="57"/>
      <c r="F27" s="59"/>
      <c r="G27" s="59"/>
    </row>
    <row r="28" spans="1:7" ht="12.75">
      <c r="A28" s="44" t="s">
        <v>60</v>
      </c>
      <c r="B28" s="1" t="s">
        <v>35</v>
      </c>
      <c r="C28" s="16">
        <v>0.10608749999999999</v>
      </c>
      <c r="E28" s="56" t="s">
        <v>75</v>
      </c>
      <c r="F28" s="58">
        <v>70</v>
      </c>
      <c r="G28" s="58">
        <v>9</v>
      </c>
    </row>
    <row r="29" spans="1:7" ht="12.75">
      <c r="A29" s="43" t="s">
        <v>61</v>
      </c>
      <c r="B29" s="4" t="s">
        <v>10</v>
      </c>
      <c r="C29" s="15">
        <v>13.23972</v>
      </c>
      <c r="E29" s="57"/>
      <c r="F29" s="59"/>
      <c r="G29" s="59"/>
    </row>
    <row r="30" spans="1:7" ht="12.75">
      <c r="A30" s="43"/>
      <c r="B30" s="6" t="s">
        <v>15</v>
      </c>
      <c r="C30" s="16">
        <v>13.239719999999998</v>
      </c>
      <c r="E30" s="60" t="s">
        <v>75</v>
      </c>
      <c r="F30" s="62">
        <v>99</v>
      </c>
      <c r="G30" s="62">
        <v>9</v>
      </c>
    </row>
    <row r="31" spans="1:7" ht="12.75">
      <c r="A31" s="43" t="s">
        <v>62</v>
      </c>
      <c r="B31" s="6" t="s">
        <v>17</v>
      </c>
      <c r="C31" s="16">
        <v>1.323972</v>
      </c>
      <c r="E31" s="61"/>
      <c r="F31" s="63"/>
      <c r="G31" s="63"/>
    </row>
    <row r="32" spans="1:7" ht="12.75">
      <c r="A32" s="43" t="s">
        <v>63</v>
      </c>
      <c r="B32" s="4" t="s">
        <v>13</v>
      </c>
      <c r="C32" s="15">
        <v>14.563691999999998</v>
      </c>
      <c r="E32" s="56" t="s">
        <v>75</v>
      </c>
      <c r="F32" s="58">
        <v>101</v>
      </c>
      <c r="G32" s="58">
        <v>9</v>
      </c>
    </row>
    <row r="33" spans="1:7" ht="12.75">
      <c r="A33" s="43" t="s">
        <v>64</v>
      </c>
      <c r="B33" s="10" t="s">
        <v>21</v>
      </c>
      <c r="C33" s="16">
        <v>4.54</v>
      </c>
      <c r="E33" s="57"/>
      <c r="F33" s="59"/>
      <c r="G33" s="59"/>
    </row>
    <row r="34" spans="1:7" ht="15">
      <c r="A34" s="36">
        <v>8</v>
      </c>
      <c r="B34" s="6" t="s">
        <v>22</v>
      </c>
      <c r="C34" s="16">
        <v>0.33</v>
      </c>
      <c r="E34" s="52" t="s">
        <v>77</v>
      </c>
      <c r="F34" s="53">
        <v>121</v>
      </c>
      <c r="G34" s="53">
        <v>9</v>
      </c>
    </row>
    <row r="35" spans="1:7" s="8" customFormat="1" ht="15">
      <c r="A35" s="36">
        <v>9</v>
      </c>
      <c r="B35" s="6" t="s">
        <v>23</v>
      </c>
      <c r="C35" s="34">
        <v>3.28</v>
      </c>
      <c r="E35" s="52" t="s">
        <v>76</v>
      </c>
      <c r="F35" s="53">
        <v>98</v>
      </c>
      <c r="G35" s="53">
        <v>9</v>
      </c>
    </row>
    <row r="36" spans="1:3" s="9" customFormat="1" ht="12.75">
      <c r="A36" s="36">
        <v>10</v>
      </c>
      <c r="B36" s="11" t="s">
        <v>20</v>
      </c>
      <c r="C36" s="15">
        <v>22.713691999999998</v>
      </c>
    </row>
    <row r="37" spans="1:2" ht="12.75">
      <c r="A37" s="47"/>
      <c r="B37" s="13"/>
    </row>
    <row r="38" spans="1:2" ht="12.75">
      <c r="A38" s="47"/>
      <c r="B38" s="13"/>
    </row>
    <row r="39" ht="13.5" customHeight="1"/>
    <row r="40" spans="1:2" ht="12.75" hidden="1">
      <c r="A40" s="14"/>
      <c r="B40" s="1" t="s">
        <v>9</v>
      </c>
    </row>
    <row r="41" spans="1:2" ht="12.75" hidden="1">
      <c r="A41" s="14"/>
      <c r="B41" s="1" t="s">
        <v>11</v>
      </c>
    </row>
    <row r="42" spans="1:2" ht="27" customHeight="1" hidden="1">
      <c r="A42" s="14"/>
      <c r="B42" s="5" t="s">
        <v>34</v>
      </c>
    </row>
    <row r="43" spans="1:2" ht="25.5" hidden="1">
      <c r="A43" s="14"/>
      <c r="B43" s="5" t="s">
        <v>16</v>
      </c>
    </row>
    <row r="44" spans="1:2" ht="12.75" hidden="1">
      <c r="A44" s="14"/>
      <c r="B44" s="1" t="s">
        <v>13</v>
      </c>
    </row>
    <row r="48" spans="1:2" ht="12.75">
      <c r="A48" s="55" t="s">
        <v>36</v>
      </c>
      <c r="B48" s="55"/>
    </row>
  </sheetData>
  <sheetProtection/>
  <mergeCells count="30">
    <mergeCell ref="A48:B48"/>
    <mergeCell ref="A2:B2"/>
    <mergeCell ref="A3:B3"/>
    <mergeCell ref="A4:B4"/>
    <mergeCell ref="A6:B6"/>
    <mergeCell ref="A5:B5"/>
    <mergeCell ref="E10:E11"/>
    <mergeCell ref="F10:F11"/>
    <mergeCell ref="G10:G11"/>
    <mergeCell ref="E12:E13"/>
    <mergeCell ref="F12:F13"/>
    <mergeCell ref="G12:G13"/>
    <mergeCell ref="E19:E20"/>
    <mergeCell ref="F19:F20"/>
    <mergeCell ref="G19:G20"/>
    <mergeCell ref="E21:E22"/>
    <mergeCell ref="F21:F22"/>
    <mergeCell ref="G21:G22"/>
    <mergeCell ref="E26:E27"/>
    <mergeCell ref="F26:F27"/>
    <mergeCell ref="G26:G27"/>
    <mergeCell ref="E32:E33"/>
    <mergeCell ref="F32:F33"/>
    <mergeCell ref="G32:G33"/>
    <mergeCell ref="E28:E29"/>
    <mergeCell ref="F28:F29"/>
    <mergeCell ref="G28:G29"/>
    <mergeCell ref="E30:E31"/>
    <mergeCell ref="F30:F31"/>
    <mergeCell ref="G30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5">
      <selection activeCell="C35" activeCellId="6" sqref="C9 C14 C19 C31 C33 C34 C35"/>
    </sheetView>
  </sheetViews>
  <sheetFormatPr defaultColWidth="9.00390625" defaultRowHeight="12.75"/>
  <cols>
    <col min="1" max="1" width="6.75390625" style="18" customWidth="1"/>
    <col min="2" max="2" width="57.75390625" style="18" customWidth="1"/>
    <col min="3" max="3" width="11.75390625" style="19" customWidth="1"/>
    <col min="4" max="4" width="9.125" style="18" customWidth="1"/>
    <col min="5" max="5" width="69.375" style="18" customWidth="1"/>
    <col min="6" max="7" width="9.125" style="19" customWidth="1"/>
    <col min="8" max="16384" width="9.125" style="18" customWidth="1"/>
  </cols>
  <sheetData>
    <row r="2" spans="1:2" ht="12.75">
      <c r="A2" s="64" t="s">
        <v>19</v>
      </c>
      <c r="B2" s="64"/>
    </row>
    <row r="3" spans="1:2" ht="12.75">
      <c r="A3" s="64" t="s">
        <v>37</v>
      </c>
      <c r="B3" s="64"/>
    </row>
    <row r="4" spans="1:2" ht="12.75">
      <c r="A4" s="64" t="s">
        <v>38</v>
      </c>
      <c r="B4" s="64"/>
    </row>
    <row r="5" spans="1:2" ht="12.75">
      <c r="A5" s="64" t="s">
        <v>24</v>
      </c>
      <c r="B5" s="64"/>
    </row>
    <row r="6" spans="1:2" ht="12.75">
      <c r="A6" s="54" t="s">
        <v>40</v>
      </c>
      <c r="B6" s="54"/>
    </row>
    <row r="8" spans="1:3" ht="28.5" customHeight="1">
      <c r="A8" s="6"/>
      <c r="B8" s="20" t="s">
        <v>9</v>
      </c>
      <c r="C8" s="69" t="s">
        <v>81</v>
      </c>
    </row>
    <row r="9" spans="1:3" ht="12.75">
      <c r="A9" s="43">
        <v>1</v>
      </c>
      <c r="B9" s="11" t="s">
        <v>11</v>
      </c>
      <c r="C9" s="40">
        <f>C10+C11+C12+C13</f>
        <v>1.3</v>
      </c>
    </row>
    <row r="10" spans="1:3" ht="12.75">
      <c r="A10" s="42" t="s">
        <v>42</v>
      </c>
      <c r="B10" s="6" t="s">
        <v>2</v>
      </c>
      <c r="C10" s="41">
        <v>0.66</v>
      </c>
    </row>
    <row r="11" spans="1:3" ht="12.75">
      <c r="A11" s="42" t="s">
        <v>43</v>
      </c>
      <c r="B11" s="6" t="s">
        <v>14</v>
      </c>
      <c r="C11" s="41">
        <v>0.2</v>
      </c>
    </row>
    <row r="12" spans="1:3" ht="12.75">
      <c r="A12" s="42" t="s">
        <v>44</v>
      </c>
      <c r="B12" s="21" t="s">
        <v>3</v>
      </c>
      <c r="C12" s="41">
        <v>0.18</v>
      </c>
    </row>
    <row r="13" spans="1:3" ht="12.75">
      <c r="A13" s="42" t="s">
        <v>45</v>
      </c>
      <c r="B13" s="21" t="s">
        <v>4</v>
      </c>
      <c r="C13" s="41">
        <v>0.26</v>
      </c>
    </row>
    <row r="14" spans="1:7" ht="28.5" customHeight="1">
      <c r="A14" s="43" t="s">
        <v>46</v>
      </c>
      <c r="B14" s="37" t="s">
        <v>69</v>
      </c>
      <c r="C14" s="40">
        <f>C15+C16+C17+C18</f>
        <v>8.65</v>
      </c>
      <c r="E14" s="22"/>
      <c r="F14" s="23"/>
      <c r="G14" s="23"/>
    </row>
    <row r="15" spans="1:7" ht="12.75" customHeight="1">
      <c r="A15" s="42" t="s">
        <v>47</v>
      </c>
      <c r="B15" s="6" t="s">
        <v>0</v>
      </c>
      <c r="C15" s="41">
        <v>1.46</v>
      </c>
      <c r="E15" s="24"/>
      <c r="F15" s="25"/>
      <c r="G15" s="25"/>
    </row>
    <row r="16" spans="1:7" ht="12.75" customHeight="1">
      <c r="A16" s="42" t="s">
        <v>48</v>
      </c>
      <c r="B16" s="6" t="s">
        <v>5</v>
      </c>
      <c r="C16" s="41">
        <v>0.93</v>
      </c>
      <c r="E16" s="24"/>
      <c r="F16" s="25"/>
      <c r="G16" s="25"/>
    </row>
    <row r="17" spans="1:7" ht="12.75" customHeight="1">
      <c r="A17" s="42" t="s">
        <v>49</v>
      </c>
      <c r="B17" s="6" t="s">
        <v>31</v>
      </c>
      <c r="C17" s="41">
        <v>1.77</v>
      </c>
      <c r="E17" s="24"/>
      <c r="F17" s="25"/>
      <c r="G17" s="25"/>
    </row>
    <row r="18" spans="1:7" ht="42.75" customHeight="1">
      <c r="A18" s="42" t="s">
        <v>50</v>
      </c>
      <c r="B18" s="26" t="s">
        <v>16</v>
      </c>
      <c r="C18" s="41">
        <v>4.49</v>
      </c>
      <c r="E18" s="27"/>
      <c r="F18" s="25"/>
      <c r="G18" s="25"/>
    </row>
    <row r="19" spans="1:7" ht="12.75" customHeight="1">
      <c r="A19" s="43" t="s">
        <v>51</v>
      </c>
      <c r="B19" s="11" t="s">
        <v>6</v>
      </c>
      <c r="C19" s="40">
        <f>C20+C21+C22+C23+C24+C25+C26+C27+C28</f>
        <v>1.8000000000000003</v>
      </c>
      <c r="E19" s="28"/>
      <c r="F19" s="29"/>
      <c r="G19" s="29"/>
    </row>
    <row r="20" spans="1:7" ht="12.75" customHeight="1">
      <c r="A20" s="42" t="s">
        <v>52</v>
      </c>
      <c r="B20" s="6" t="s">
        <v>29</v>
      </c>
      <c r="C20" s="41">
        <v>0.33</v>
      </c>
      <c r="E20" s="24"/>
      <c r="F20" s="25"/>
      <c r="G20" s="25"/>
    </row>
    <row r="21" spans="1:7" ht="12.75" customHeight="1">
      <c r="A21" s="42" t="s">
        <v>53</v>
      </c>
      <c r="B21" s="6" t="s">
        <v>1</v>
      </c>
      <c r="C21" s="41">
        <v>0.6</v>
      </c>
      <c r="E21" s="24"/>
      <c r="F21" s="25"/>
      <c r="G21" s="25"/>
    </row>
    <row r="22" spans="1:7" ht="12.75" customHeight="1">
      <c r="A22" s="42" t="s">
        <v>54</v>
      </c>
      <c r="B22" s="6" t="s">
        <v>28</v>
      </c>
      <c r="C22" s="41">
        <v>0.04</v>
      </c>
      <c r="E22" s="24"/>
      <c r="F22" s="25"/>
      <c r="G22" s="25"/>
    </row>
    <row r="23" spans="1:7" ht="12.75" customHeight="1">
      <c r="A23" s="42" t="s">
        <v>55</v>
      </c>
      <c r="B23" s="6" t="s">
        <v>30</v>
      </c>
      <c r="C23" s="41">
        <v>0.02</v>
      </c>
      <c r="E23" s="24"/>
      <c r="F23" s="25"/>
      <c r="G23" s="25"/>
    </row>
    <row r="24" spans="1:7" ht="12.75" customHeight="1">
      <c r="A24" s="42" t="s">
        <v>56</v>
      </c>
      <c r="B24" s="6" t="s">
        <v>7</v>
      </c>
      <c r="C24" s="41">
        <v>0.04</v>
      </c>
      <c r="E24" s="24"/>
      <c r="F24" s="25"/>
      <c r="G24" s="25"/>
    </row>
    <row r="25" spans="1:7" ht="12.75" customHeight="1">
      <c r="A25" s="42" t="s">
        <v>57</v>
      </c>
      <c r="B25" s="6" t="s">
        <v>32</v>
      </c>
      <c r="C25" s="41">
        <v>0.04</v>
      </c>
      <c r="E25" s="24"/>
      <c r="F25" s="25"/>
      <c r="G25" s="25"/>
    </row>
    <row r="26" spans="1:7" ht="12.75" customHeight="1">
      <c r="A26" s="42" t="s">
        <v>58</v>
      </c>
      <c r="B26" s="6" t="s">
        <v>8</v>
      </c>
      <c r="C26" s="41">
        <v>0.03</v>
      </c>
      <c r="E26" s="24"/>
      <c r="F26" s="25"/>
      <c r="G26" s="25"/>
    </row>
    <row r="27" spans="1:7" ht="12.75" customHeight="1">
      <c r="A27" s="42" t="s">
        <v>59</v>
      </c>
      <c r="B27" s="6" t="s">
        <v>12</v>
      </c>
      <c r="C27" s="41">
        <v>0.6</v>
      </c>
      <c r="E27" s="24"/>
      <c r="F27" s="25"/>
      <c r="G27" s="25"/>
    </row>
    <row r="28" spans="1:7" ht="12.75" customHeight="1">
      <c r="A28" s="44" t="s">
        <v>60</v>
      </c>
      <c r="B28" s="6" t="s">
        <v>35</v>
      </c>
      <c r="C28" s="41">
        <v>0.1</v>
      </c>
      <c r="E28" s="24"/>
      <c r="F28" s="25"/>
      <c r="G28" s="25"/>
    </row>
    <row r="29" spans="1:3" ht="12.75">
      <c r="A29" s="43" t="s">
        <v>61</v>
      </c>
      <c r="B29" s="11" t="s">
        <v>10</v>
      </c>
      <c r="C29" s="40">
        <f>C19+C14+C9</f>
        <v>11.750000000000002</v>
      </c>
    </row>
    <row r="30" spans="1:3" ht="12.75">
      <c r="A30" s="43"/>
      <c r="B30" s="6" t="s">
        <v>15</v>
      </c>
      <c r="C30" s="41">
        <f>C29</f>
        <v>11.750000000000002</v>
      </c>
    </row>
    <row r="31" spans="1:3" ht="12.75">
      <c r="A31" s="43" t="s">
        <v>62</v>
      </c>
      <c r="B31" s="6" t="s">
        <v>17</v>
      </c>
      <c r="C31" s="41">
        <v>1.17</v>
      </c>
    </row>
    <row r="32" spans="1:3" ht="12.75">
      <c r="A32" s="43" t="s">
        <v>63</v>
      </c>
      <c r="B32" s="11" t="s">
        <v>13</v>
      </c>
      <c r="C32" s="40">
        <f>C30+C31</f>
        <v>12.920000000000002</v>
      </c>
    </row>
    <row r="33" spans="1:3" ht="12.75">
      <c r="A33" s="43" t="s">
        <v>64</v>
      </c>
      <c r="B33" s="30" t="s">
        <v>21</v>
      </c>
      <c r="C33" s="41">
        <v>4.54</v>
      </c>
    </row>
    <row r="34" spans="1:3" ht="12.75">
      <c r="A34" s="36">
        <v>8</v>
      </c>
      <c r="B34" s="6" t="s">
        <v>22</v>
      </c>
      <c r="C34" s="41">
        <v>0.33</v>
      </c>
    </row>
    <row r="35" spans="1:7" s="31" customFormat="1" ht="12.75">
      <c r="A35" s="36">
        <v>9</v>
      </c>
      <c r="B35" s="6" t="s">
        <v>23</v>
      </c>
      <c r="C35" s="41">
        <v>3.28</v>
      </c>
      <c r="F35" s="17"/>
      <c r="G35" s="17"/>
    </row>
    <row r="36" spans="1:7" s="32" customFormat="1" ht="12.75">
      <c r="A36" s="36">
        <v>10</v>
      </c>
      <c r="B36" s="11" t="s">
        <v>20</v>
      </c>
      <c r="C36" s="40">
        <f>C32+C33+C34+C35</f>
        <v>21.07</v>
      </c>
      <c r="F36" s="33"/>
      <c r="G36" s="33"/>
    </row>
    <row r="37" spans="1:2" ht="12.75">
      <c r="A37" s="22"/>
      <c r="B37" s="13"/>
    </row>
    <row r="38" spans="1:3" ht="18.75" customHeight="1">
      <c r="A38" s="66"/>
      <c r="B38" s="66"/>
      <c r="C38" s="66"/>
    </row>
    <row r="39" ht="12" customHeight="1"/>
    <row r="40" spans="1:2" ht="12.75" hidden="1">
      <c r="A40" s="6"/>
      <c r="B40" s="6" t="s">
        <v>9</v>
      </c>
    </row>
    <row r="41" spans="1:2" ht="12.75" hidden="1">
      <c r="A41" s="6"/>
      <c r="B41" s="6" t="s">
        <v>11</v>
      </c>
    </row>
    <row r="42" spans="1:2" ht="27" customHeight="1" hidden="1">
      <c r="A42" s="6"/>
      <c r="B42" s="26" t="s">
        <v>34</v>
      </c>
    </row>
    <row r="43" spans="1:2" ht="25.5" hidden="1">
      <c r="A43" s="6"/>
      <c r="B43" s="26" t="s">
        <v>16</v>
      </c>
    </row>
    <row r="44" spans="1:2" ht="12.75" hidden="1">
      <c r="A44" s="6"/>
      <c r="B44" s="6" t="s">
        <v>13</v>
      </c>
    </row>
    <row r="46" spans="1:3" ht="33" customHeight="1">
      <c r="A46" s="65" t="s">
        <v>39</v>
      </c>
      <c r="B46" s="65"/>
      <c r="C46" s="65"/>
    </row>
  </sheetData>
  <sheetProtection/>
  <mergeCells count="7">
    <mergeCell ref="A2:B2"/>
    <mergeCell ref="A3:B3"/>
    <mergeCell ref="A4:B4"/>
    <mergeCell ref="A5:B5"/>
    <mergeCell ref="A6:B6"/>
    <mergeCell ref="A46:C46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8">
      <selection activeCell="C29" activeCellId="4" sqref="C9 C14 C17 C27 C29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12.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 t="s">
        <v>26</v>
      </c>
      <c r="B5" s="54"/>
    </row>
    <row r="6" spans="1:2" ht="12.75">
      <c r="A6" s="54" t="s">
        <v>40</v>
      </c>
      <c r="B6" s="54"/>
    </row>
    <row r="8" spans="1:3" ht="28.5" customHeight="1">
      <c r="A8" s="1"/>
      <c r="B8" s="2" t="s">
        <v>9</v>
      </c>
      <c r="C8" s="69" t="s">
        <v>81</v>
      </c>
    </row>
    <row r="9" spans="1:3" ht="12.75">
      <c r="A9" s="43">
        <v>1</v>
      </c>
      <c r="B9" s="4" t="s">
        <v>11</v>
      </c>
      <c r="C9" s="15">
        <v>1.22</v>
      </c>
    </row>
    <row r="10" spans="1:3" ht="12.75">
      <c r="A10" s="42" t="s">
        <v>42</v>
      </c>
      <c r="B10" s="1" t="s">
        <v>2</v>
      </c>
      <c r="C10" s="16">
        <v>0.7001774999999999</v>
      </c>
    </row>
    <row r="11" spans="1:3" ht="12.75">
      <c r="A11" s="42" t="s">
        <v>43</v>
      </c>
      <c r="B11" s="1" t="s">
        <v>14</v>
      </c>
      <c r="C11" s="16">
        <v>0.21217499999999997</v>
      </c>
    </row>
    <row r="12" spans="1:3" ht="12.75">
      <c r="A12" s="42" t="s">
        <v>44</v>
      </c>
      <c r="B12" s="7" t="s">
        <v>3</v>
      </c>
      <c r="C12" s="16">
        <v>0.19095749999999995</v>
      </c>
    </row>
    <row r="13" spans="1:3" ht="12.75">
      <c r="A13" s="42" t="s">
        <v>45</v>
      </c>
      <c r="B13" s="7" t="s">
        <v>4</v>
      </c>
      <c r="C13" s="16">
        <v>0.11669624999999999</v>
      </c>
    </row>
    <row r="14" spans="1:3" ht="28.5" customHeight="1">
      <c r="A14" s="43" t="s">
        <v>46</v>
      </c>
      <c r="B14" s="37" t="s">
        <v>69</v>
      </c>
      <c r="C14" s="15">
        <v>8.105084999999999</v>
      </c>
    </row>
    <row r="15" spans="1:3" ht="12.75">
      <c r="A15" s="42" t="s">
        <v>47</v>
      </c>
      <c r="B15" s="1" t="s">
        <v>31</v>
      </c>
      <c r="C15" s="16">
        <v>1.8777487499999999</v>
      </c>
    </row>
    <row r="16" spans="1:3" ht="27.75" customHeight="1">
      <c r="A16" s="42" t="s">
        <v>48</v>
      </c>
      <c r="B16" s="5" t="s">
        <v>16</v>
      </c>
      <c r="C16" s="16">
        <v>6.22733625</v>
      </c>
    </row>
    <row r="17" spans="1:3" ht="12.75">
      <c r="A17" s="43" t="s">
        <v>51</v>
      </c>
      <c r="B17" s="4" t="s">
        <v>6</v>
      </c>
      <c r="C17" s="15">
        <v>1.78227</v>
      </c>
    </row>
    <row r="18" spans="1:3" ht="12.75">
      <c r="A18" s="42" t="s">
        <v>52</v>
      </c>
      <c r="B18" s="1" t="s">
        <v>29</v>
      </c>
      <c r="C18" s="16">
        <v>0.36069749999999995</v>
      </c>
    </row>
    <row r="19" spans="1:3" ht="12.75">
      <c r="A19" s="42" t="s">
        <v>53</v>
      </c>
      <c r="B19" s="1" t="s">
        <v>1</v>
      </c>
      <c r="C19" s="16">
        <v>0.6259162499999998</v>
      </c>
    </row>
    <row r="20" spans="1:3" ht="12.75">
      <c r="A20" s="42" t="s">
        <v>54</v>
      </c>
      <c r="B20" s="1" t="s">
        <v>33</v>
      </c>
      <c r="C20" s="16">
        <v>0.042434999999999994</v>
      </c>
    </row>
    <row r="21" spans="1:3" ht="12.75">
      <c r="A21" s="42" t="s">
        <v>55</v>
      </c>
      <c r="B21" s="1" t="s">
        <v>7</v>
      </c>
      <c r="C21" s="16">
        <v>0.042434999999999994</v>
      </c>
    </row>
    <row r="22" spans="1:3" ht="12.75">
      <c r="A22" s="42" t="s">
        <v>56</v>
      </c>
      <c r="B22" s="1" t="s">
        <v>32</v>
      </c>
      <c r="C22" s="16">
        <v>0.042434999999999994</v>
      </c>
    </row>
    <row r="23" spans="1:3" ht="12.75">
      <c r="A23" s="42" t="s">
        <v>57</v>
      </c>
      <c r="B23" s="1" t="s">
        <v>8</v>
      </c>
      <c r="C23" s="16">
        <v>0.03182624999999999</v>
      </c>
    </row>
    <row r="24" spans="1:3" ht="12.75">
      <c r="A24" s="42" t="s">
        <v>58</v>
      </c>
      <c r="B24" s="1" t="s">
        <v>12</v>
      </c>
      <c r="C24" s="16">
        <v>0.6365249999999998</v>
      </c>
    </row>
    <row r="25" spans="1:3" ht="12.75">
      <c r="A25" s="43" t="s">
        <v>61</v>
      </c>
      <c r="B25" s="4" t="s">
        <v>10</v>
      </c>
      <c r="C25" s="15">
        <v>11.107355</v>
      </c>
    </row>
    <row r="26" spans="1:3" ht="12.75">
      <c r="A26" s="43"/>
      <c r="B26" s="6" t="s">
        <v>15</v>
      </c>
      <c r="C26" s="16">
        <v>11.107355</v>
      </c>
    </row>
    <row r="27" spans="1:3" ht="12.75">
      <c r="A27" s="43" t="s">
        <v>62</v>
      </c>
      <c r="B27" s="6" t="s">
        <v>17</v>
      </c>
      <c r="C27" s="16">
        <v>1.1107361249999999</v>
      </c>
    </row>
    <row r="28" spans="1:3" ht="12.75">
      <c r="A28" s="43" t="s">
        <v>63</v>
      </c>
      <c r="B28" s="4" t="s">
        <v>13</v>
      </c>
      <c r="C28" s="15">
        <v>12.218097375</v>
      </c>
    </row>
    <row r="29" spans="1:3" s="8" customFormat="1" ht="12.75">
      <c r="A29" s="43" t="s">
        <v>64</v>
      </c>
      <c r="B29" s="6" t="s">
        <v>23</v>
      </c>
      <c r="C29" s="15">
        <v>3.28</v>
      </c>
    </row>
    <row r="30" spans="1:3" s="9" customFormat="1" ht="12.75">
      <c r="A30" s="36">
        <v>8</v>
      </c>
      <c r="B30" s="11" t="s">
        <v>20</v>
      </c>
      <c r="C30" s="15">
        <v>15.498097374999999</v>
      </c>
    </row>
    <row r="31" ht="12.75">
      <c r="A31" s="13"/>
    </row>
    <row r="32" ht="12.75">
      <c r="A32" s="13"/>
    </row>
    <row r="33" ht="13.5" customHeight="1"/>
    <row r="35" spans="1:3" ht="15">
      <c r="A35" s="65" t="s">
        <v>39</v>
      </c>
      <c r="B35" s="65"/>
      <c r="C35" s="65"/>
    </row>
  </sheetData>
  <sheetProtection/>
  <mergeCells count="6">
    <mergeCell ref="A2:B2"/>
    <mergeCell ref="A3:B3"/>
    <mergeCell ref="A4:B4"/>
    <mergeCell ref="A5:B5"/>
    <mergeCell ref="A6:B6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3"/>
  <sheetViews>
    <sheetView zoomScalePageLayoutView="0" workbookViewId="0" topLeftCell="A14">
      <selection activeCell="F30" sqref="F30"/>
    </sheetView>
  </sheetViews>
  <sheetFormatPr defaultColWidth="9.00390625" defaultRowHeight="12.75"/>
  <cols>
    <col min="2" max="2" width="56.75390625" style="0" customWidth="1"/>
    <col min="3" max="3" width="12.25390625" style="0" customWidth="1"/>
  </cols>
  <sheetData>
    <row r="2" ht="12.75">
      <c r="B2" s="39" t="s">
        <v>19</v>
      </c>
    </row>
    <row r="3" ht="12.75">
      <c r="B3" s="39" t="s">
        <v>68</v>
      </c>
    </row>
    <row r="4" ht="12.75">
      <c r="B4" s="39" t="s">
        <v>18</v>
      </c>
    </row>
    <row r="5" ht="12.75">
      <c r="B5" s="39" t="s">
        <v>41</v>
      </c>
    </row>
    <row r="6" ht="12.75">
      <c r="B6" s="39" t="s">
        <v>40</v>
      </c>
    </row>
    <row r="8" spans="1:3" ht="28.5" customHeight="1">
      <c r="A8" s="1"/>
      <c r="B8" s="2" t="s">
        <v>9</v>
      </c>
      <c r="C8" s="69" t="s">
        <v>81</v>
      </c>
    </row>
    <row r="9" spans="1:3" ht="12.75">
      <c r="A9" s="43">
        <v>1</v>
      </c>
      <c r="B9" s="4" t="s">
        <v>11</v>
      </c>
      <c r="C9" s="15">
        <v>1.399</v>
      </c>
    </row>
    <row r="10" spans="1:3" ht="12.75">
      <c r="A10" s="42" t="s">
        <v>42</v>
      </c>
      <c r="B10" s="1" t="s">
        <v>2</v>
      </c>
      <c r="C10" s="16">
        <v>0.697</v>
      </c>
    </row>
    <row r="11" spans="1:3" ht="12.75">
      <c r="A11" s="42" t="s">
        <v>43</v>
      </c>
      <c r="B11" s="1" t="s">
        <v>14</v>
      </c>
      <c r="C11" s="16">
        <v>0.21</v>
      </c>
    </row>
    <row r="12" spans="1:3" ht="12.75">
      <c r="A12" s="42" t="s">
        <v>44</v>
      </c>
      <c r="B12" s="7" t="s">
        <v>3</v>
      </c>
      <c r="C12" s="16">
        <v>0.19474999999999998</v>
      </c>
    </row>
    <row r="13" spans="1:3" ht="12.75">
      <c r="A13" s="42" t="s">
        <v>45</v>
      </c>
      <c r="B13" s="7" t="s">
        <v>4</v>
      </c>
      <c r="C13" s="16">
        <v>0.29724999999999996</v>
      </c>
    </row>
    <row r="14" spans="1:3" ht="28.5" customHeight="1">
      <c r="A14" s="43" t="s">
        <v>46</v>
      </c>
      <c r="B14" s="37" t="s">
        <v>69</v>
      </c>
      <c r="C14" s="15">
        <v>9.44</v>
      </c>
    </row>
    <row r="15" spans="1:3" ht="12.75">
      <c r="A15" s="42" t="s">
        <v>47</v>
      </c>
      <c r="B15" s="1" t="s">
        <v>0</v>
      </c>
      <c r="C15" s="16">
        <v>1.54775</v>
      </c>
    </row>
    <row r="16" spans="1:3" ht="12.75">
      <c r="A16" s="42" t="s">
        <v>48</v>
      </c>
      <c r="B16" s="1" t="s">
        <v>5</v>
      </c>
      <c r="C16" s="16">
        <v>0.99</v>
      </c>
    </row>
    <row r="17" spans="1:3" ht="12.75">
      <c r="A17" s="42" t="s">
        <v>49</v>
      </c>
      <c r="B17" s="1" t="s">
        <v>31</v>
      </c>
      <c r="C17" s="16">
        <v>1.8757499999999998</v>
      </c>
    </row>
    <row r="18" spans="1:3" ht="37.5" customHeight="1">
      <c r="A18" s="42" t="s">
        <v>50</v>
      </c>
      <c r="B18" s="5" t="s">
        <v>16</v>
      </c>
      <c r="C18" s="16">
        <v>5.02</v>
      </c>
    </row>
    <row r="19" spans="1:3" ht="12.75">
      <c r="A19" s="43" t="s">
        <v>51</v>
      </c>
      <c r="B19" s="4" t="s">
        <v>6</v>
      </c>
      <c r="C19" s="15">
        <v>1.91</v>
      </c>
    </row>
    <row r="20" spans="1:3" ht="12.75">
      <c r="A20" s="42" t="s">
        <v>52</v>
      </c>
      <c r="B20" s="1" t="s">
        <v>29</v>
      </c>
      <c r="C20" s="16">
        <v>0.35874999999999996</v>
      </c>
    </row>
    <row r="21" spans="1:3" ht="12.75">
      <c r="A21" s="42" t="s">
        <v>53</v>
      </c>
      <c r="B21" s="1" t="s">
        <v>1</v>
      </c>
      <c r="C21" s="16">
        <v>0.62525</v>
      </c>
    </row>
    <row r="22" spans="1:3" ht="12.75">
      <c r="A22" s="42" t="s">
        <v>54</v>
      </c>
      <c r="B22" s="1" t="s">
        <v>28</v>
      </c>
      <c r="C22" s="16">
        <v>0.040999999999999995</v>
      </c>
    </row>
    <row r="23" spans="1:3" ht="12.75">
      <c r="A23" s="42" t="s">
        <v>55</v>
      </c>
      <c r="B23" s="1" t="s">
        <v>30</v>
      </c>
      <c r="C23" s="16">
        <v>0.020499999999999997</v>
      </c>
    </row>
    <row r="24" spans="1:3" ht="12.75">
      <c r="A24" s="42" t="s">
        <v>56</v>
      </c>
      <c r="B24" s="1" t="s">
        <v>7</v>
      </c>
      <c r="C24" s="16">
        <v>0.040999999999999995</v>
      </c>
    </row>
    <row r="25" spans="1:3" ht="12.75">
      <c r="A25" s="42" t="s">
        <v>57</v>
      </c>
      <c r="B25" s="1" t="s">
        <v>32</v>
      </c>
      <c r="C25" s="16">
        <v>0.040999999999999995</v>
      </c>
    </row>
    <row r="26" spans="1:3" ht="12.75">
      <c r="A26" s="42" t="s">
        <v>58</v>
      </c>
      <c r="B26" s="1" t="s">
        <v>8</v>
      </c>
      <c r="C26" s="16">
        <v>0.030749999999999996</v>
      </c>
    </row>
    <row r="27" spans="1:3" ht="12.75">
      <c r="A27" s="42" t="s">
        <v>59</v>
      </c>
      <c r="B27" s="1" t="s">
        <v>12</v>
      </c>
      <c r="C27" s="16">
        <v>0.6355</v>
      </c>
    </row>
    <row r="28" spans="1:3" ht="12.75">
      <c r="A28" s="42" t="s">
        <v>60</v>
      </c>
      <c r="B28" s="1" t="s">
        <v>35</v>
      </c>
      <c r="C28" s="16">
        <v>0.11</v>
      </c>
    </row>
    <row r="29" spans="1:3" ht="12.75">
      <c r="A29" s="43" t="s">
        <v>61</v>
      </c>
      <c r="B29" s="4" t="s">
        <v>10</v>
      </c>
      <c r="C29" s="15">
        <v>12.748999999999999</v>
      </c>
    </row>
    <row r="30" spans="1:3" ht="12.75">
      <c r="A30" s="43"/>
      <c r="B30" s="6" t="s">
        <v>15</v>
      </c>
      <c r="C30" s="16">
        <v>12.748999999999999</v>
      </c>
    </row>
    <row r="31" spans="1:3" ht="12.75">
      <c r="A31" s="43" t="s">
        <v>62</v>
      </c>
      <c r="B31" s="6" t="s">
        <v>17</v>
      </c>
      <c r="C31" s="16">
        <v>1.2749</v>
      </c>
    </row>
    <row r="32" spans="1:3" ht="12.75">
      <c r="A32" s="43" t="s">
        <v>63</v>
      </c>
      <c r="B32" s="4" t="s">
        <v>13</v>
      </c>
      <c r="C32" s="15">
        <v>14.0239</v>
      </c>
    </row>
    <row r="33" spans="1:3" ht="12.75">
      <c r="A33" s="43" t="s">
        <v>64</v>
      </c>
      <c r="B33" s="10" t="s">
        <v>21</v>
      </c>
      <c r="C33" s="16">
        <v>4.54</v>
      </c>
    </row>
    <row r="34" spans="1:3" ht="12.75">
      <c r="A34" s="36">
        <v>8</v>
      </c>
      <c r="B34" s="6" t="s">
        <v>22</v>
      </c>
      <c r="C34" s="16">
        <v>0.33</v>
      </c>
    </row>
    <row r="35" spans="1:3" s="8" customFormat="1" ht="12.75">
      <c r="A35" s="36">
        <v>9</v>
      </c>
      <c r="B35" s="6" t="s">
        <v>23</v>
      </c>
      <c r="C35" s="34">
        <v>3.28</v>
      </c>
    </row>
    <row r="36" spans="1:3" s="9" customFormat="1" ht="12.75">
      <c r="A36" s="36">
        <v>10</v>
      </c>
      <c r="B36" s="11" t="s">
        <v>20</v>
      </c>
      <c r="C36" s="15">
        <v>22.1739</v>
      </c>
    </row>
    <row r="37" ht="12.75">
      <c r="B37" s="13"/>
    </row>
    <row r="38" ht="12.75">
      <c r="B38" s="13"/>
    </row>
    <row r="39" ht="13.5" customHeight="1">
      <c r="B39" s="50"/>
    </row>
    <row r="40" ht="15">
      <c r="B40" s="50"/>
    </row>
    <row r="42" ht="12.75" customHeight="1" hidden="1">
      <c r="B42" s="51"/>
    </row>
    <row r="43" ht="12.75" customHeight="1" hidden="1"/>
    <row r="44" spans="2:3" ht="12.75" hidden="1">
      <c r="B44" s="55" t="s">
        <v>36</v>
      </c>
      <c r="C44" s="55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3" spans="1:3" ht="15">
      <c r="A63" s="65" t="s">
        <v>39</v>
      </c>
      <c r="B63" s="65"/>
      <c r="C63" s="65"/>
    </row>
    <row r="65" ht="19.5" customHeight="1"/>
    <row r="66" ht="19.5" customHeight="1"/>
    <row r="67" ht="19.5" customHeight="1"/>
    <row r="68" ht="19.5" customHeight="1"/>
    <row r="69" ht="33.75" customHeight="1"/>
    <row r="70" ht="23.25" customHeight="1"/>
    <row r="71" ht="28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89.25" customHeight="1"/>
  </sheetData>
  <sheetProtection/>
  <mergeCells count="2">
    <mergeCell ref="B44:C44"/>
    <mergeCell ref="A63:C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3">
      <selection activeCell="C34" activeCellId="6" sqref="C9 C14 C19 C30 C32 C33 C34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11.25390625" style="0" customWidth="1"/>
    <col min="5" max="5" width="15.875" style="0" customWidth="1"/>
    <col min="6" max="6" width="11.25390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/>
      <c r="B5" s="54"/>
    </row>
    <row r="6" spans="1:2" ht="12.75">
      <c r="A6" s="54" t="s">
        <v>40</v>
      </c>
      <c r="B6" s="54"/>
    </row>
    <row r="8" spans="1:3" ht="28.5" customHeight="1">
      <c r="A8" s="1"/>
      <c r="B8" s="2" t="s">
        <v>9</v>
      </c>
      <c r="C8" s="69" t="s">
        <v>81</v>
      </c>
    </row>
    <row r="9" spans="1:6" ht="15">
      <c r="A9" s="43">
        <v>1</v>
      </c>
      <c r="B9" s="4" t="s">
        <v>11</v>
      </c>
      <c r="C9" s="15">
        <v>1.4533987499999999</v>
      </c>
      <c r="E9" s="52" t="s">
        <v>75</v>
      </c>
      <c r="F9" s="53">
        <v>75</v>
      </c>
    </row>
    <row r="10" spans="1:6" ht="15">
      <c r="A10" s="42" t="s">
        <v>42</v>
      </c>
      <c r="B10" s="1" t="s">
        <v>2</v>
      </c>
      <c r="C10" s="16">
        <v>0.7001774999999999</v>
      </c>
      <c r="E10" s="52" t="s">
        <v>75</v>
      </c>
      <c r="F10" s="53">
        <v>79</v>
      </c>
    </row>
    <row r="11" spans="1:6" ht="15">
      <c r="A11" s="42" t="s">
        <v>43</v>
      </c>
      <c r="B11" s="1" t="s">
        <v>14</v>
      </c>
      <c r="C11" s="16">
        <v>0.21217499999999997</v>
      </c>
      <c r="E11" s="52" t="s">
        <v>75</v>
      </c>
      <c r="F11" s="53">
        <v>89</v>
      </c>
    </row>
    <row r="12" spans="1:6" ht="15">
      <c r="A12" s="42" t="s">
        <v>44</v>
      </c>
      <c r="B12" s="7" t="s">
        <v>3</v>
      </c>
      <c r="C12" s="16">
        <v>0.19095749999999995</v>
      </c>
      <c r="E12" s="52" t="s">
        <v>77</v>
      </c>
      <c r="F12" s="53">
        <v>127</v>
      </c>
    </row>
    <row r="13" spans="1:6" ht="15">
      <c r="A13" s="42" t="s">
        <v>45</v>
      </c>
      <c r="B13" s="7" t="s">
        <v>4</v>
      </c>
      <c r="C13" s="16">
        <v>0.35008874999999995</v>
      </c>
      <c r="E13" s="52" t="s">
        <v>76</v>
      </c>
      <c r="F13" s="53" t="s">
        <v>78</v>
      </c>
    </row>
    <row r="14" spans="1:6" ht="28.5" customHeight="1">
      <c r="A14" s="43" t="s">
        <v>46</v>
      </c>
      <c r="B14" s="37" t="s">
        <v>69</v>
      </c>
      <c r="C14" s="15">
        <v>9.92</v>
      </c>
      <c r="E14" s="52" t="s">
        <v>76</v>
      </c>
      <c r="F14" s="53">
        <v>108</v>
      </c>
    </row>
    <row r="15" spans="1:6" ht="15">
      <c r="A15" s="42" t="s">
        <v>47</v>
      </c>
      <c r="B15" s="1" t="s">
        <v>0</v>
      </c>
      <c r="C15" s="16">
        <v>1.5488774999999997</v>
      </c>
      <c r="E15" s="52" t="s">
        <v>76</v>
      </c>
      <c r="F15" s="53">
        <v>113</v>
      </c>
    </row>
    <row r="16" spans="1:6" ht="15">
      <c r="A16" s="42" t="s">
        <v>48</v>
      </c>
      <c r="B16" s="1" t="s">
        <v>5</v>
      </c>
      <c r="C16" s="16">
        <v>0.98661375</v>
      </c>
      <c r="E16" s="52" t="s">
        <v>76</v>
      </c>
      <c r="F16" s="53">
        <v>115</v>
      </c>
    </row>
    <row r="17" spans="1:3" ht="12.75">
      <c r="A17" s="42" t="s">
        <v>49</v>
      </c>
      <c r="B17" s="1" t="s">
        <v>31</v>
      </c>
      <c r="C17" s="16">
        <v>1.8777487499999999</v>
      </c>
    </row>
    <row r="18" spans="1:3" ht="27.75" customHeight="1">
      <c r="A18" s="42" t="s">
        <v>50</v>
      </c>
      <c r="B18" s="5" t="s">
        <v>16</v>
      </c>
      <c r="C18" s="16">
        <v>5.5</v>
      </c>
    </row>
    <row r="19" spans="1:3" ht="12.75">
      <c r="A19" s="43" t="s">
        <v>51</v>
      </c>
      <c r="B19" s="4" t="s">
        <v>6</v>
      </c>
      <c r="C19" s="15">
        <v>1.8671399999999994</v>
      </c>
    </row>
    <row r="20" spans="1:3" ht="12.75">
      <c r="A20" s="42" t="s">
        <v>52</v>
      </c>
      <c r="B20" s="1" t="s">
        <v>29</v>
      </c>
      <c r="C20" s="16">
        <v>0.36069749999999995</v>
      </c>
    </row>
    <row r="21" spans="1:3" ht="12.75">
      <c r="A21" s="42" t="s">
        <v>53</v>
      </c>
      <c r="B21" s="1" t="s">
        <v>1</v>
      </c>
      <c r="C21" s="16">
        <v>0.6259162499999998</v>
      </c>
    </row>
    <row r="22" spans="1:3" ht="12.75">
      <c r="A22" s="42" t="s">
        <v>54</v>
      </c>
      <c r="B22" s="1" t="s">
        <v>28</v>
      </c>
      <c r="C22" s="16">
        <v>0.042434999999999994</v>
      </c>
    </row>
    <row r="23" spans="1:3" ht="12.75">
      <c r="A23" s="42" t="s">
        <v>55</v>
      </c>
      <c r="B23" s="1" t="s">
        <v>30</v>
      </c>
      <c r="C23" s="16">
        <v>0.021217499999999997</v>
      </c>
    </row>
    <row r="24" spans="1:3" ht="12.75">
      <c r="A24" s="42" t="s">
        <v>56</v>
      </c>
      <c r="B24" s="1" t="s">
        <v>32</v>
      </c>
      <c r="C24" s="16">
        <v>0.042434999999999994</v>
      </c>
    </row>
    <row r="25" spans="1:3" ht="12.75">
      <c r="A25" s="42" t="s">
        <v>57</v>
      </c>
      <c r="B25" s="1" t="s">
        <v>8</v>
      </c>
      <c r="C25" s="16">
        <v>0.03182624999999999</v>
      </c>
    </row>
    <row r="26" spans="1:3" ht="12.75">
      <c r="A26" s="42" t="s">
        <v>58</v>
      </c>
      <c r="B26" s="1" t="s">
        <v>12</v>
      </c>
      <c r="C26" s="16">
        <v>0.6365249999999998</v>
      </c>
    </row>
    <row r="27" spans="1:3" ht="12.75">
      <c r="A27" s="42" t="s">
        <v>59</v>
      </c>
      <c r="B27" s="1" t="s">
        <v>35</v>
      </c>
      <c r="C27" s="16">
        <v>0.10608749999999999</v>
      </c>
    </row>
    <row r="28" spans="1:3" ht="12.75">
      <c r="A28" s="43" t="s">
        <v>61</v>
      </c>
      <c r="B28" s="4" t="s">
        <v>10</v>
      </c>
      <c r="C28" s="15">
        <v>13.239719999999998</v>
      </c>
    </row>
    <row r="29" spans="1:3" ht="12.75">
      <c r="A29" s="43"/>
      <c r="B29" s="6" t="s">
        <v>15</v>
      </c>
      <c r="C29" s="16">
        <v>13.239719999999998</v>
      </c>
    </row>
    <row r="30" spans="1:3" ht="12.75">
      <c r="A30" s="43" t="s">
        <v>62</v>
      </c>
      <c r="B30" s="6" t="s">
        <v>17</v>
      </c>
      <c r="C30" s="16">
        <v>1.323972</v>
      </c>
    </row>
    <row r="31" spans="1:3" ht="12.75">
      <c r="A31" s="43" t="s">
        <v>63</v>
      </c>
      <c r="B31" s="4" t="s">
        <v>13</v>
      </c>
      <c r="C31" s="15">
        <v>14.563691999999998</v>
      </c>
    </row>
    <row r="32" spans="1:3" ht="12.75">
      <c r="A32" s="43" t="s">
        <v>64</v>
      </c>
      <c r="B32" s="10" t="s">
        <v>21</v>
      </c>
      <c r="C32" s="16">
        <v>4.54</v>
      </c>
    </row>
    <row r="33" spans="1:3" ht="12.75">
      <c r="A33" s="36">
        <v>8</v>
      </c>
      <c r="B33" s="6" t="s">
        <v>22</v>
      </c>
      <c r="C33" s="16">
        <v>0.33</v>
      </c>
    </row>
    <row r="34" spans="1:3" ht="12.75">
      <c r="A34" s="36">
        <v>9</v>
      </c>
      <c r="B34" s="6" t="s">
        <v>23</v>
      </c>
      <c r="C34" s="16">
        <v>3.28</v>
      </c>
    </row>
    <row r="35" spans="1:3" s="8" customFormat="1" ht="12.75">
      <c r="A35" s="36">
        <v>10</v>
      </c>
      <c r="B35" s="11" t="s">
        <v>20</v>
      </c>
      <c r="C35" s="15">
        <v>22.713691999999998</v>
      </c>
    </row>
    <row r="36" ht="12.75">
      <c r="B36" s="13"/>
    </row>
    <row r="37" spans="1:2" ht="12.75">
      <c r="A37" s="12"/>
      <c r="B37" s="13"/>
    </row>
    <row r="38" ht="13.5" customHeight="1"/>
    <row r="40" spans="1:3" ht="15">
      <c r="A40" s="65" t="s">
        <v>39</v>
      </c>
      <c r="B40" s="65"/>
      <c r="C40" s="65"/>
    </row>
  </sheetData>
  <sheetProtection/>
  <mergeCells count="6">
    <mergeCell ref="A2:B2"/>
    <mergeCell ref="A3:B3"/>
    <mergeCell ref="A4:B4"/>
    <mergeCell ref="A5:B5"/>
    <mergeCell ref="A6:B6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2">
      <selection activeCell="C30" activeCellId="3" sqref="C9 C14 C19 C30"/>
    </sheetView>
  </sheetViews>
  <sheetFormatPr defaultColWidth="9.00390625" defaultRowHeight="12.75"/>
  <cols>
    <col min="1" max="1" width="6.75390625" style="0" customWidth="1"/>
    <col min="2" max="2" width="56.875" style="0" customWidth="1"/>
    <col min="3" max="3" width="12.25390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 t="s">
        <v>25</v>
      </c>
      <c r="B5" s="54"/>
    </row>
    <row r="6" spans="1:2" ht="12.75">
      <c r="A6" s="54" t="s">
        <v>40</v>
      </c>
      <c r="B6" s="54"/>
    </row>
    <row r="8" spans="1:3" ht="28.5" customHeight="1">
      <c r="A8" s="1"/>
      <c r="B8" s="2" t="s">
        <v>9</v>
      </c>
      <c r="C8" s="69" t="s">
        <v>81</v>
      </c>
    </row>
    <row r="9" spans="1:3" ht="12.75">
      <c r="A9" s="43">
        <v>1</v>
      </c>
      <c r="B9" s="4" t="s">
        <v>11</v>
      </c>
      <c r="C9" s="15">
        <v>1.32</v>
      </c>
    </row>
    <row r="10" spans="1:3" ht="12.75">
      <c r="A10" s="42" t="s">
        <v>42</v>
      </c>
      <c r="B10" s="1" t="s">
        <v>2</v>
      </c>
      <c r="C10" s="16">
        <v>0.7001774999999999</v>
      </c>
    </row>
    <row r="11" spans="1:3" ht="12.75">
      <c r="A11" s="42" t="s">
        <v>43</v>
      </c>
      <c r="B11" s="1" t="s">
        <v>14</v>
      </c>
      <c r="C11" s="16">
        <v>0.21217499999999997</v>
      </c>
    </row>
    <row r="12" spans="1:3" ht="12.75">
      <c r="A12" s="42" t="s">
        <v>44</v>
      </c>
      <c r="B12" s="7" t="s">
        <v>3</v>
      </c>
      <c r="C12" s="16">
        <v>0.19095749999999995</v>
      </c>
    </row>
    <row r="13" spans="1:3" ht="12.75">
      <c r="A13" s="42" t="s">
        <v>45</v>
      </c>
      <c r="B13" s="7" t="s">
        <v>4</v>
      </c>
      <c r="C13" s="16">
        <v>0.22278374999999997</v>
      </c>
    </row>
    <row r="14" spans="1:3" ht="28.5" customHeight="1">
      <c r="A14" s="43" t="s">
        <v>46</v>
      </c>
      <c r="B14" s="37" t="s">
        <v>69</v>
      </c>
      <c r="C14" s="15">
        <v>9.83</v>
      </c>
    </row>
    <row r="15" spans="1:3" ht="28.5" customHeight="1">
      <c r="A15" s="42" t="s">
        <v>47</v>
      </c>
      <c r="B15" s="1" t="s">
        <v>5</v>
      </c>
      <c r="C15" s="16">
        <v>0.98661375</v>
      </c>
    </row>
    <row r="16" spans="1:3" ht="12.75">
      <c r="A16" s="42" t="s">
        <v>48</v>
      </c>
      <c r="B16" s="1" t="s">
        <v>0</v>
      </c>
      <c r="C16" s="16">
        <v>1.5488774999999997</v>
      </c>
    </row>
    <row r="17" spans="1:3" ht="12.75">
      <c r="A17" s="42" t="s">
        <v>49</v>
      </c>
      <c r="B17" s="1" t="s">
        <v>31</v>
      </c>
      <c r="C17" s="16">
        <v>1.8777487499999999</v>
      </c>
    </row>
    <row r="18" spans="1:3" ht="25.5">
      <c r="A18" s="44" t="s">
        <v>50</v>
      </c>
      <c r="B18" s="5" t="s">
        <v>16</v>
      </c>
      <c r="C18" s="16">
        <v>5.41</v>
      </c>
    </row>
    <row r="19" spans="1:3" ht="18" customHeight="1">
      <c r="A19" s="39">
        <v>3</v>
      </c>
      <c r="B19" s="4" t="s">
        <v>6</v>
      </c>
      <c r="C19" s="15">
        <v>1.8883574999999995</v>
      </c>
    </row>
    <row r="20" spans="1:3" ht="12.75">
      <c r="A20" s="42" t="s">
        <v>52</v>
      </c>
      <c r="B20" s="1" t="s">
        <v>29</v>
      </c>
      <c r="C20" s="16">
        <v>0.36069749999999995</v>
      </c>
    </row>
    <row r="21" spans="1:3" ht="12.75">
      <c r="A21" s="42" t="s">
        <v>53</v>
      </c>
      <c r="B21" s="1" t="s">
        <v>1</v>
      </c>
      <c r="C21" s="16">
        <v>0.6259162499999998</v>
      </c>
    </row>
    <row r="22" spans="1:3" ht="12.75">
      <c r="A22" s="42" t="s">
        <v>54</v>
      </c>
      <c r="B22" s="1" t="s">
        <v>28</v>
      </c>
      <c r="C22" s="16">
        <v>0.042434999999999994</v>
      </c>
    </row>
    <row r="23" spans="1:3" ht="12.75">
      <c r="A23" s="42" t="s">
        <v>55</v>
      </c>
      <c r="B23" s="1" t="s">
        <v>7</v>
      </c>
      <c r="C23" s="16">
        <v>0.042434999999999994</v>
      </c>
    </row>
    <row r="24" spans="1:3" ht="12.75">
      <c r="A24" s="42" t="s">
        <v>56</v>
      </c>
      <c r="B24" s="1" t="s">
        <v>32</v>
      </c>
      <c r="C24" s="16">
        <v>0.042434999999999994</v>
      </c>
    </row>
    <row r="25" spans="1:3" ht="12.75">
      <c r="A25" s="42" t="s">
        <v>57</v>
      </c>
      <c r="B25" s="1" t="s">
        <v>8</v>
      </c>
      <c r="C25" s="16">
        <v>0.03182624999999999</v>
      </c>
    </row>
    <row r="26" spans="1:3" ht="12.75">
      <c r="A26" s="42" t="s">
        <v>58</v>
      </c>
      <c r="B26" s="1" t="s">
        <v>12</v>
      </c>
      <c r="C26" s="16">
        <v>0.6365249999999998</v>
      </c>
    </row>
    <row r="27" spans="1:3" ht="12.75">
      <c r="A27" s="42" t="s">
        <v>59</v>
      </c>
      <c r="B27" s="1" t="s">
        <v>35</v>
      </c>
      <c r="C27" s="16">
        <v>0.10608749999999999</v>
      </c>
    </row>
    <row r="28" spans="1:3" ht="12.75">
      <c r="A28" s="43" t="s">
        <v>61</v>
      </c>
      <c r="B28" s="4" t="s">
        <v>10</v>
      </c>
      <c r="C28" s="15">
        <v>13.038153749999998</v>
      </c>
    </row>
    <row r="29" spans="2:3" ht="12.75">
      <c r="B29" s="6" t="s">
        <v>15</v>
      </c>
      <c r="C29" s="16">
        <v>13.038</v>
      </c>
    </row>
    <row r="30" spans="1:3" ht="12.75">
      <c r="A30" s="43" t="s">
        <v>62</v>
      </c>
      <c r="B30" s="6" t="s">
        <v>17</v>
      </c>
      <c r="C30" s="16">
        <v>1.30175</v>
      </c>
    </row>
    <row r="31" spans="1:3" ht="12.75">
      <c r="A31" s="43" t="s">
        <v>63</v>
      </c>
      <c r="B31" s="4" t="s">
        <v>13</v>
      </c>
      <c r="C31" s="15">
        <v>14.339749999999999</v>
      </c>
    </row>
    <row r="32" spans="1:3" ht="12.75">
      <c r="A32" s="43" t="s">
        <v>64</v>
      </c>
      <c r="B32" s="6" t="s">
        <v>23</v>
      </c>
      <c r="C32" s="16">
        <v>3.28</v>
      </c>
    </row>
    <row r="33" spans="1:3" ht="12.75">
      <c r="A33" s="36">
        <v>8</v>
      </c>
      <c r="B33" s="11" t="s">
        <v>20</v>
      </c>
      <c r="C33" s="15">
        <v>17.61975</v>
      </c>
    </row>
    <row r="34" ht="12.75">
      <c r="A34" s="13"/>
    </row>
    <row r="35" spans="1:2" ht="12.75">
      <c r="A35" s="12"/>
      <c r="B35" s="13"/>
    </row>
    <row r="36" ht="13.5" customHeight="1">
      <c r="A36" s="12"/>
    </row>
    <row r="38" spans="1:3" ht="15">
      <c r="A38" s="65" t="s">
        <v>39</v>
      </c>
      <c r="B38" s="65"/>
      <c r="C38" s="65"/>
    </row>
  </sheetData>
  <sheetProtection/>
  <mergeCells count="6">
    <mergeCell ref="A2:B2"/>
    <mergeCell ref="A3:B3"/>
    <mergeCell ref="A4:B4"/>
    <mergeCell ref="A5:B5"/>
    <mergeCell ref="A6:B6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17">
      <selection activeCell="F32" sqref="F32"/>
    </sheetView>
  </sheetViews>
  <sheetFormatPr defaultColWidth="9.00390625" defaultRowHeight="12.75"/>
  <cols>
    <col min="1" max="1" width="6.75390625" style="0" customWidth="1"/>
    <col min="2" max="2" width="56.625" style="0" customWidth="1"/>
    <col min="3" max="3" width="11.25390625" style="0" customWidth="1"/>
  </cols>
  <sheetData>
    <row r="2" spans="1:2" ht="12.75">
      <c r="A2" s="54" t="s">
        <v>19</v>
      </c>
      <c r="B2" s="54"/>
    </row>
    <row r="3" spans="1:2" ht="12.75">
      <c r="A3" s="54" t="s">
        <v>68</v>
      </c>
      <c r="B3" s="54"/>
    </row>
    <row r="4" spans="1:2" ht="12.75">
      <c r="A4" s="54" t="s">
        <v>18</v>
      </c>
      <c r="B4" s="54"/>
    </row>
    <row r="5" spans="1:2" ht="12.75">
      <c r="A5" s="54" t="s">
        <v>27</v>
      </c>
      <c r="B5" s="54"/>
    </row>
    <row r="6" spans="1:2" ht="12.75">
      <c r="A6" s="54" t="s">
        <v>40</v>
      </c>
      <c r="B6" s="54"/>
    </row>
    <row r="8" spans="1:3" ht="28.5" customHeight="1">
      <c r="A8" s="1"/>
      <c r="B8" s="2" t="s">
        <v>9</v>
      </c>
      <c r="C8" s="69" t="s">
        <v>81</v>
      </c>
    </row>
    <row r="9" spans="1:3" ht="12.75">
      <c r="A9" s="43">
        <v>1</v>
      </c>
      <c r="B9" s="4" t="s">
        <v>11</v>
      </c>
      <c r="C9" s="15">
        <v>1.32</v>
      </c>
    </row>
    <row r="10" spans="1:3" ht="12.75">
      <c r="A10" s="42" t="s">
        <v>42</v>
      </c>
      <c r="B10" s="1" t="s">
        <v>2</v>
      </c>
      <c r="C10" s="16">
        <v>0.7001774999999999</v>
      </c>
    </row>
    <row r="11" spans="1:3" ht="12.75">
      <c r="A11" s="42" t="s">
        <v>43</v>
      </c>
      <c r="B11" s="1" t="s">
        <v>14</v>
      </c>
      <c r="C11" s="16">
        <v>0.21217499999999997</v>
      </c>
    </row>
    <row r="12" spans="1:3" ht="12.75">
      <c r="A12" s="42" t="s">
        <v>44</v>
      </c>
      <c r="B12" s="7" t="s">
        <v>3</v>
      </c>
      <c r="C12" s="16">
        <v>0.19095749999999995</v>
      </c>
    </row>
    <row r="13" spans="1:3" ht="12.75">
      <c r="A13" s="42" t="s">
        <v>45</v>
      </c>
      <c r="B13" s="7" t="s">
        <v>4</v>
      </c>
      <c r="C13" s="16">
        <v>0.22278374999999997</v>
      </c>
    </row>
    <row r="14" spans="1:3" ht="28.5" customHeight="1">
      <c r="A14" s="43" t="s">
        <v>46</v>
      </c>
      <c r="B14" s="37" t="s">
        <v>69</v>
      </c>
      <c r="C14" s="15">
        <v>8.847697499999999</v>
      </c>
    </row>
    <row r="15" spans="1:3" ht="12.75">
      <c r="A15" s="42" t="s">
        <v>47</v>
      </c>
      <c r="B15" s="1" t="s">
        <v>0</v>
      </c>
      <c r="C15" s="16">
        <v>1.5488774999999997</v>
      </c>
    </row>
    <row r="16" spans="1:3" ht="12.75">
      <c r="A16" s="42" t="s">
        <v>48</v>
      </c>
      <c r="B16" s="1" t="s">
        <v>31</v>
      </c>
      <c r="C16" s="16">
        <v>1.8777487499999999</v>
      </c>
    </row>
    <row r="17" spans="1:3" ht="25.5">
      <c r="A17" s="42" t="s">
        <v>49</v>
      </c>
      <c r="B17" s="5" t="s">
        <v>16</v>
      </c>
      <c r="C17" s="16">
        <v>5.42107125</v>
      </c>
    </row>
    <row r="18" spans="1:3" ht="18" customHeight="1">
      <c r="A18" s="43" t="s">
        <v>51</v>
      </c>
      <c r="B18" s="4" t="s">
        <v>6</v>
      </c>
      <c r="C18" s="15">
        <v>1.9095749999999994</v>
      </c>
    </row>
    <row r="19" spans="1:3" ht="12.75">
      <c r="A19" s="42" t="s">
        <v>52</v>
      </c>
      <c r="B19" s="1" t="s">
        <v>29</v>
      </c>
      <c r="C19" s="16">
        <v>0.36069749999999995</v>
      </c>
    </row>
    <row r="20" spans="1:3" ht="12.75">
      <c r="A20" s="42" t="s">
        <v>53</v>
      </c>
      <c r="B20" s="1" t="s">
        <v>1</v>
      </c>
      <c r="C20" s="16">
        <v>0.6259162499999998</v>
      </c>
    </row>
    <row r="21" spans="1:3" ht="12.75">
      <c r="A21" s="42" t="s">
        <v>54</v>
      </c>
      <c r="B21" s="1" t="s">
        <v>28</v>
      </c>
      <c r="C21" s="16">
        <v>0.042434999999999994</v>
      </c>
    </row>
    <row r="22" spans="1:3" ht="12.75">
      <c r="A22" s="42" t="s">
        <v>55</v>
      </c>
      <c r="B22" s="1" t="s">
        <v>30</v>
      </c>
      <c r="C22" s="16">
        <v>0.021217499999999997</v>
      </c>
    </row>
    <row r="23" spans="1:3" ht="12.75">
      <c r="A23" s="42" t="s">
        <v>56</v>
      </c>
      <c r="B23" s="1" t="s">
        <v>7</v>
      </c>
      <c r="C23" s="16">
        <v>0.042434999999999994</v>
      </c>
    </row>
    <row r="24" spans="1:3" ht="12.75">
      <c r="A24" s="42" t="s">
        <v>57</v>
      </c>
      <c r="B24" s="1" t="s">
        <v>32</v>
      </c>
      <c r="C24" s="16">
        <v>0.042434999999999994</v>
      </c>
    </row>
    <row r="25" spans="1:3" ht="12.75">
      <c r="A25" s="42" t="s">
        <v>58</v>
      </c>
      <c r="B25" s="1" t="s">
        <v>8</v>
      </c>
      <c r="C25" s="16">
        <v>0.03182624999999999</v>
      </c>
    </row>
    <row r="26" spans="1:3" ht="12.75">
      <c r="A26" s="42" t="s">
        <v>59</v>
      </c>
      <c r="B26" s="1" t="s">
        <v>12</v>
      </c>
      <c r="C26" s="16">
        <v>0.6365249999999998</v>
      </c>
    </row>
    <row r="27" spans="1:3" ht="12.75">
      <c r="A27" s="42" t="s">
        <v>60</v>
      </c>
      <c r="B27" s="1" t="s">
        <v>35</v>
      </c>
      <c r="C27" s="16">
        <v>0.10608749999999999</v>
      </c>
    </row>
    <row r="28" spans="1:3" ht="12.75">
      <c r="A28" s="43" t="s">
        <v>61</v>
      </c>
      <c r="B28" s="4" t="s">
        <v>10</v>
      </c>
      <c r="C28" s="15">
        <v>12.083366249999997</v>
      </c>
    </row>
    <row r="29" spans="2:3" ht="12.75">
      <c r="B29" s="6" t="s">
        <v>15</v>
      </c>
      <c r="C29" s="16">
        <v>12.08336625</v>
      </c>
    </row>
    <row r="30" spans="1:3" ht="12.75">
      <c r="A30" s="43" t="s">
        <v>62</v>
      </c>
      <c r="B30" s="6" t="s">
        <v>17</v>
      </c>
      <c r="C30" s="16">
        <v>1.2083366249999998</v>
      </c>
    </row>
    <row r="31" spans="1:3" ht="12.75">
      <c r="A31" s="43" t="s">
        <v>63</v>
      </c>
      <c r="B31" s="4" t="s">
        <v>13</v>
      </c>
      <c r="C31" s="15">
        <v>13.291702874999999</v>
      </c>
    </row>
    <row r="32" spans="1:3" ht="12.75">
      <c r="A32" s="43" t="s">
        <v>64</v>
      </c>
      <c r="B32" s="10" t="s">
        <v>21</v>
      </c>
      <c r="C32" s="16">
        <v>4.54</v>
      </c>
    </row>
    <row r="33" spans="1:3" ht="12.75">
      <c r="A33" s="36">
        <v>8</v>
      </c>
      <c r="B33" s="6" t="s">
        <v>22</v>
      </c>
      <c r="C33" s="16">
        <v>0.33</v>
      </c>
    </row>
    <row r="34" spans="1:3" s="8" customFormat="1" ht="12.75">
      <c r="A34" s="36">
        <v>9</v>
      </c>
      <c r="B34" s="6" t="s">
        <v>23</v>
      </c>
      <c r="C34" s="34">
        <v>3.28</v>
      </c>
    </row>
    <row r="35" spans="1:3" s="9" customFormat="1" ht="12.75">
      <c r="A35" s="36">
        <v>10</v>
      </c>
      <c r="B35" s="11" t="s">
        <v>20</v>
      </c>
      <c r="C35" s="15">
        <v>21.441702874999997</v>
      </c>
    </row>
    <row r="36" ht="12.75">
      <c r="B36" s="13"/>
    </row>
    <row r="37" spans="1:2" ht="12.75">
      <c r="A37" s="12"/>
      <c r="B37" s="13"/>
    </row>
    <row r="38" ht="13.5" customHeight="1"/>
    <row r="41" spans="1:3" ht="15">
      <c r="A41" s="65" t="s">
        <v>39</v>
      </c>
      <c r="B41" s="65"/>
      <c r="C41" s="65"/>
    </row>
  </sheetData>
  <sheetProtection/>
  <mergeCells count="6">
    <mergeCell ref="A2:B2"/>
    <mergeCell ref="A3:B3"/>
    <mergeCell ref="A4:B4"/>
    <mergeCell ref="A5:B5"/>
    <mergeCell ref="A6:B6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comp-dog5</cp:lastModifiedBy>
  <cp:lastPrinted>2018-10-01T06:37:35Z</cp:lastPrinted>
  <dcterms:created xsi:type="dcterms:W3CDTF">2004-01-21T12:59:13Z</dcterms:created>
  <dcterms:modified xsi:type="dcterms:W3CDTF">2018-10-10T05:55:10Z</dcterms:modified>
  <cp:category/>
  <cp:version/>
  <cp:contentType/>
  <cp:contentStatus/>
</cp:coreProperties>
</file>