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общая" sheetId="11" r:id="rId1"/>
  </sheets>
  <definedNames>
    <definedName name="_xlnm.Print_Area" localSheetId="0">общая!$A$1:$L$50</definedName>
  </definedNames>
  <calcPr calcId="144525" refMode="R1C1"/>
</workbook>
</file>

<file path=xl/calcChain.xml><?xml version="1.0" encoding="utf-8"?>
<calcChain xmlns="http://schemas.openxmlformats.org/spreadsheetml/2006/main">
  <c r="L11" i="11" l="1"/>
  <c r="L12" i="11"/>
  <c r="L13" i="11"/>
  <c r="L14" i="11"/>
  <c r="L15" i="11"/>
  <c r="L16" i="11"/>
  <c r="L17" i="11"/>
  <c r="L18" i="11"/>
  <c r="L20" i="11"/>
  <c r="L24" i="11"/>
  <c r="L25" i="11"/>
  <c r="L26" i="11"/>
  <c r="L27" i="11"/>
  <c r="L28" i="11"/>
  <c r="L30" i="11"/>
  <c r="L32" i="11"/>
  <c r="L33" i="11"/>
  <c r="L34" i="11"/>
  <c r="L35" i="11"/>
  <c r="L37" i="11"/>
  <c r="L38" i="11"/>
  <c r="L39" i="11"/>
  <c r="L40" i="11"/>
  <c r="L41" i="11"/>
  <c r="L46" i="11"/>
  <c r="L47" i="11"/>
  <c r="L48" i="11"/>
  <c r="L49" i="11"/>
  <c r="F9" i="11" l="1"/>
  <c r="L9" i="11" s="1"/>
  <c r="F10" i="11"/>
  <c r="L10" i="11" s="1"/>
  <c r="F19" i="11"/>
  <c r="L19" i="11" s="1"/>
  <c r="F21" i="11"/>
  <c r="L21" i="11" s="1"/>
  <c r="F22" i="11"/>
  <c r="L22" i="11" s="1"/>
  <c r="F23" i="11"/>
  <c r="L23" i="11" s="1"/>
  <c r="F29" i="11"/>
  <c r="L29" i="11" s="1"/>
  <c r="F31" i="11"/>
  <c r="L31" i="11" s="1"/>
  <c r="F36" i="11"/>
  <c r="L36" i="11" s="1"/>
  <c r="F42" i="11"/>
  <c r="L42" i="11" s="1"/>
  <c r="F43" i="11"/>
  <c r="L43" i="11" s="1"/>
  <c r="F44" i="11"/>
  <c r="L44" i="11" s="1"/>
  <c r="F45" i="11"/>
  <c r="L45" i="11" s="1"/>
  <c r="F50" i="11"/>
  <c r="L50" i="11" s="1"/>
  <c r="F8" i="11"/>
  <c r="L8" i="11" s="1"/>
</calcChain>
</file>

<file path=xl/sharedStrings.xml><?xml version="1.0" encoding="utf-8"?>
<sst xmlns="http://schemas.openxmlformats.org/spreadsheetml/2006/main" count="69" uniqueCount="29">
  <si>
    <t>Наименование улицы</t>
  </si>
  <si>
    <t>Ген. Лизюкова</t>
  </si>
  <si>
    <t>Вл.Невского</t>
  </si>
  <si>
    <t xml:space="preserve">Хользунова </t>
  </si>
  <si>
    <t xml:space="preserve"> Беговая,</t>
  </si>
  <si>
    <t>203а</t>
  </si>
  <si>
    <t xml:space="preserve">Новгородская, </t>
  </si>
  <si>
    <t xml:space="preserve"> Ант.-Овсеенко, </t>
  </si>
  <si>
    <t>ул. 45 стр. дивизии</t>
  </si>
  <si>
    <t xml:space="preserve">Пр. Труда </t>
  </si>
  <si>
    <t>4 а</t>
  </si>
  <si>
    <t>247е</t>
  </si>
  <si>
    <t>кол-во этажей</t>
  </si>
  <si>
    <t xml:space="preserve">60 лет ВЛКСМ,  </t>
  </si>
  <si>
    <t>№             пп</t>
  </si>
  <si>
    <t>тариф "сод и ремонт ж/ пом."  с 01.07.2017 г.</t>
  </si>
  <si>
    <t>остальные 14,21</t>
  </si>
  <si>
    <t xml:space="preserve">вывоз ТБО с 01.07.2017 г. </t>
  </si>
  <si>
    <t>лифт  с 01.07.2017 г.</t>
  </si>
  <si>
    <t>тех. освид. с 01.07.2017 г.</t>
  </si>
  <si>
    <t>№  дома</t>
  </si>
  <si>
    <t xml:space="preserve">общий тариф </t>
  </si>
  <si>
    <t>тариф "сод  ж/ пом."  с 01.01.2019 г.</t>
  </si>
  <si>
    <t>лифт  с 01.01.2019 г.</t>
  </si>
  <si>
    <t>тех. освид. с 01.01.2019 г.</t>
  </si>
  <si>
    <t xml:space="preserve"> о тарифе по услуге "содержание жилья" с 1 января  2019 г.</t>
  </si>
  <si>
    <t>Информация</t>
  </si>
  <si>
    <t>ООО "УК Бульвар Победы"</t>
  </si>
  <si>
    <t>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</si>
</sst>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zoomScaleNormal="100" workbookViewId="0">
      <selection activeCell="O44" sqref="O44"/>
    </sheetView>
  </sheetViews>
  <sheetFormatPr defaultRowHeight="12.75" x14ac:dyDescent="0.2"/>
  <cols>
    <col min="1" max="1" width="4.5703125" style="2" customWidth="1"/>
    <col min="2" max="2" width="21.85546875" style="3" customWidth="1"/>
    <col min="3" max="3" width="10.85546875" style="2" customWidth="1"/>
    <col min="4" max="4" width="7.5703125" style="2" customWidth="1"/>
    <col min="5" max="5" width="18.140625" style="2" hidden="1" customWidth="1"/>
    <col min="6" max="6" width="19.42578125" style="2" customWidth="1"/>
    <col min="7" max="7" width="10" style="2" hidden="1" customWidth="1"/>
    <col min="8" max="8" width="9.7109375" style="2" hidden="1" customWidth="1"/>
    <col min="9" max="9" width="10.5703125" style="2" customWidth="1"/>
    <col min="10" max="10" width="10.7109375" style="2" hidden="1" customWidth="1"/>
    <col min="11" max="11" width="12.85546875" style="2" customWidth="1"/>
    <col min="12" max="12" width="12" style="2" customWidth="1"/>
    <col min="13" max="13" width="9.140625" style="2"/>
    <col min="14" max="14" width="10.7109375" style="4" customWidth="1"/>
    <col min="15" max="16384" width="9.140625" style="1"/>
  </cols>
  <sheetData>
    <row r="1" spans="1:12" ht="15" customHeight="1" x14ac:dyDescent="0.2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 customHeight="1" x14ac:dyDescent="0.2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" customHeight="1" x14ac:dyDescent="0.2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x14ac:dyDescent="0.2">
      <c r="A4" s="5"/>
      <c r="B4" s="6"/>
      <c r="C4" s="5"/>
      <c r="D4" s="7"/>
      <c r="E4" s="5"/>
      <c r="F4" s="5"/>
      <c r="G4" s="5"/>
      <c r="H4" s="5"/>
      <c r="I4" s="5"/>
      <c r="J4" s="5"/>
      <c r="K4" s="5"/>
    </row>
    <row r="5" spans="1:12" ht="15" customHeight="1" x14ac:dyDescent="0.2">
      <c r="A5" s="22" t="s">
        <v>14</v>
      </c>
      <c r="B5" s="23" t="s">
        <v>0</v>
      </c>
      <c r="C5" s="22" t="s">
        <v>20</v>
      </c>
      <c r="D5" s="23" t="s">
        <v>12</v>
      </c>
      <c r="E5" s="23" t="s">
        <v>15</v>
      </c>
      <c r="F5" s="23" t="s">
        <v>22</v>
      </c>
      <c r="G5" s="26" t="s">
        <v>17</v>
      </c>
      <c r="H5" s="26" t="s">
        <v>18</v>
      </c>
      <c r="I5" s="26" t="s">
        <v>23</v>
      </c>
      <c r="J5" s="26" t="s">
        <v>19</v>
      </c>
      <c r="K5" s="26" t="s">
        <v>24</v>
      </c>
      <c r="L5" s="29" t="s">
        <v>21</v>
      </c>
    </row>
    <row r="6" spans="1:12" ht="12.75" customHeight="1" x14ac:dyDescent="0.2">
      <c r="A6" s="22"/>
      <c r="B6" s="24"/>
      <c r="C6" s="22"/>
      <c r="D6" s="24"/>
      <c r="E6" s="24"/>
      <c r="F6" s="24"/>
      <c r="G6" s="27"/>
      <c r="H6" s="27"/>
      <c r="I6" s="27"/>
      <c r="J6" s="27"/>
      <c r="K6" s="27"/>
      <c r="L6" s="29"/>
    </row>
    <row r="7" spans="1:12" ht="16.5" customHeight="1" x14ac:dyDescent="0.2">
      <c r="A7" s="22"/>
      <c r="B7" s="25"/>
      <c r="C7" s="22"/>
      <c r="D7" s="25"/>
      <c r="E7" s="25"/>
      <c r="F7" s="25"/>
      <c r="G7" s="28"/>
      <c r="H7" s="28"/>
      <c r="I7" s="28"/>
      <c r="J7" s="28"/>
      <c r="K7" s="28"/>
      <c r="L7" s="29"/>
    </row>
    <row r="8" spans="1:12" ht="17.100000000000001" customHeight="1" x14ac:dyDescent="0.25">
      <c r="A8" s="8">
        <v>1</v>
      </c>
      <c r="B8" s="9" t="s">
        <v>8</v>
      </c>
      <c r="C8" s="10" t="s">
        <v>11</v>
      </c>
      <c r="D8" s="10">
        <v>10</v>
      </c>
      <c r="E8" s="11">
        <v>13.15485</v>
      </c>
      <c r="F8" s="11">
        <f>E8*1.025</f>
        <v>13.483721249999999</v>
      </c>
      <c r="G8" s="12">
        <v>2.8462499999999999</v>
      </c>
      <c r="H8" s="12">
        <v>4.434768</v>
      </c>
      <c r="I8" s="12">
        <v>4.54</v>
      </c>
      <c r="J8" s="12">
        <v>0.32291999999999998</v>
      </c>
      <c r="K8" s="12">
        <v>0.33</v>
      </c>
      <c r="L8" s="12">
        <f>F8+I8+K8</f>
        <v>18.353721249999996</v>
      </c>
    </row>
    <row r="9" spans="1:12" ht="17.100000000000001" customHeight="1" x14ac:dyDescent="0.25">
      <c r="A9" s="8">
        <v>2</v>
      </c>
      <c r="B9" s="9" t="s">
        <v>8</v>
      </c>
      <c r="C9" s="10">
        <v>253</v>
      </c>
      <c r="D9" s="10">
        <v>5</v>
      </c>
      <c r="E9" s="11">
        <v>12.937499999999998</v>
      </c>
      <c r="F9" s="11">
        <f>E9*1.025</f>
        <v>13.260937499999997</v>
      </c>
      <c r="G9" s="12">
        <v>2.8462499999999999</v>
      </c>
      <c r="H9" s="12">
        <v>0</v>
      </c>
      <c r="I9" s="12">
        <v>0</v>
      </c>
      <c r="J9" s="12">
        <v>0</v>
      </c>
      <c r="K9" s="12">
        <v>0</v>
      </c>
      <c r="L9" s="12">
        <f t="shared" ref="L9:L50" si="0">F9+I9+K9</f>
        <v>13.260937499999997</v>
      </c>
    </row>
    <row r="10" spans="1:12" ht="17.100000000000001" customHeight="1" x14ac:dyDescent="0.25">
      <c r="A10" s="8">
        <v>3</v>
      </c>
      <c r="B10" s="9" t="s">
        <v>8</v>
      </c>
      <c r="C10" s="10">
        <v>271</v>
      </c>
      <c r="D10" s="10">
        <v>5</v>
      </c>
      <c r="E10" s="11">
        <v>12.937499999999998</v>
      </c>
      <c r="F10" s="11">
        <f>E10*1.025</f>
        <v>13.260937499999997</v>
      </c>
      <c r="G10" s="12">
        <v>2.8462499999999999</v>
      </c>
      <c r="H10" s="12">
        <v>0</v>
      </c>
      <c r="I10" s="12">
        <v>0</v>
      </c>
      <c r="J10" s="12">
        <v>0</v>
      </c>
      <c r="K10" s="12">
        <v>0</v>
      </c>
      <c r="L10" s="12">
        <f t="shared" si="0"/>
        <v>13.260937499999997</v>
      </c>
    </row>
    <row r="11" spans="1:12" ht="17.100000000000001" customHeight="1" x14ac:dyDescent="0.25">
      <c r="A11" s="8">
        <v>4</v>
      </c>
      <c r="B11" s="9" t="s">
        <v>8</v>
      </c>
      <c r="C11" s="10">
        <v>273</v>
      </c>
      <c r="D11" s="10">
        <v>9</v>
      </c>
      <c r="E11" s="11">
        <v>14.21055</v>
      </c>
      <c r="F11" s="11">
        <v>14.56</v>
      </c>
      <c r="G11" s="12">
        <v>2.8462499999999999</v>
      </c>
      <c r="H11" s="12">
        <v>4.434768</v>
      </c>
      <c r="I11" s="12">
        <v>4.54</v>
      </c>
      <c r="J11" s="12">
        <v>0.32291999999999998</v>
      </c>
      <c r="K11" s="12">
        <v>0.33</v>
      </c>
      <c r="L11" s="12">
        <f t="shared" si="0"/>
        <v>19.43</v>
      </c>
    </row>
    <row r="12" spans="1:12" ht="17.100000000000001" customHeight="1" x14ac:dyDescent="0.25">
      <c r="A12" s="8">
        <v>5</v>
      </c>
      <c r="B12" s="18" t="s">
        <v>8</v>
      </c>
      <c r="C12" s="15">
        <v>275</v>
      </c>
      <c r="D12" s="15">
        <v>9</v>
      </c>
      <c r="E12" s="11" t="s">
        <v>16</v>
      </c>
      <c r="F12" s="11">
        <v>14.56</v>
      </c>
      <c r="G12" s="12">
        <v>2.8462499999999999</v>
      </c>
      <c r="H12" s="12">
        <v>4.434768</v>
      </c>
      <c r="I12" s="12">
        <v>4.54</v>
      </c>
      <c r="J12" s="12">
        <v>0.32291999999999998</v>
      </c>
      <c r="K12" s="12">
        <v>0.33</v>
      </c>
      <c r="L12" s="12">
        <f t="shared" si="0"/>
        <v>19.43</v>
      </c>
    </row>
    <row r="13" spans="1:12" ht="17.100000000000001" customHeight="1" x14ac:dyDescent="0.25">
      <c r="A13" s="8">
        <v>6</v>
      </c>
      <c r="B13" s="18" t="s">
        <v>8</v>
      </c>
      <c r="C13" s="15">
        <v>277</v>
      </c>
      <c r="D13" s="15">
        <v>9</v>
      </c>
      <c r="E13" s="11" t="s">
        <v>16</v>
      </c>
      <c r="F13" s="11">
        <v>14.56</v>
      </c>
      <c r="G13" s="12">
        <v>2.8462499999999999</v>
      </c>
      <c r="H13" s="12">
        <v>4.434768</v>
      </c>
      <c r="I13" s="12">
        <v>4.54</v>
      </c>
      <c r="J13" s="12">
        <v>0.32291999999999998</v>
      </c>
      <c r="K13" s="12">
        <v>0.33</v>
      </c>
      <c r="L13" s="12">
        <f t="shared" si="0"/>
        <v>19.43</v>
      </c>
    </row>
    <row r="14" spans="1:12" ht="17.100000000000001" customHeight="1" x14ac:dyDescent="0.25">
      <c r="A14" s="8">
        <v>7</v>
      </c>
      <c r="B14" s="9" t="s">
        <v>8</v>
      </c>
      <c r="C14" s="10">
        <v>283</v>
      </c>
      <c r="D14" s="10">
        <v>9</v>
      </c>
      <c r="E14" s="11">
        <v>14.21055</v>
      </c>
      <c r="F14" s="11">
        <v>14.56</v>
      </c>
      <c r="G14" s="12">
        <v>2.8462499999999999</v>
      </c>
      <c r="H14" s="12">
        <v>4.434768</v>
      </c>
      <c r="I14" s="12">
        <v>4.54</v>
      </c>
      <c r="J14" s="12">
        <v>0.32291999999999998</v>
      </c>
      <c r="K14" s="12">
        <v>0.33</v>
      </c>
      <c r="L14" s="12">
        <f t="shared" si="0"/>
        <v>19.43</v>
      </c>
    </row>
    <row r="15" spans="1:12" ht="17.100000000000001" customHeight="1" x14ac:dyDescent="0.25">
      <c r="A15" s="8">
        <v>8</v>
      </c>
      <c r="B15" s="9" t="s">
        <v>13</v>
      </c>
      <c r="C15" s="10">
        <v>7</v>
      </c>
      <c r="D15" s="10">
        <v>9</v>
      </c>
      <c r="E15" s="11">
        <v>12.92</v>
      </c>
      <c r="F15" s="13">
        <v>12.92</v>
      </c>
      <c r="G15" s="12">
        <v>2.8462499999999999</v>
      </c>
      <c r="H15" s="12">
        <v>4.434768</v>
      </c>
      <c r="I15" s="12">
        <v>4.54</v>
      </c>
      <c r="J15" s="12">
        <v>0.32291999999999998</v>
      </c>
      <c r="K15" s="12">
        <v>0.33</v>
      </c>
      <c r="L15" s="12">
        <f t="shared" si="0"/>
        <v>17.79</v>
      </c>
    </row>
    <row r="16" spans="1:12" ht="17.100000000000001" customHeight="1" x14ac:dyDescent="0.25">
      <c r="A16" s="8">
        <v>9</v>
      </c>
      <c r="B16" s="9" t="s">
        <v>7</v>
      </c>
      <c r="C16" s="10">
        <v>9</v>
      </c>
      <c r="D16" s="10">
        <v>9</v>
      </c>
      <c r="E16" s="11">
        <v>14.21055</v>
      </c>
      <c r="F16" s="11">
        <v>14.56</v>
      </c>
      <c r="G16" s="12">
        <v>2.8462499999999999</v>
      </c>
      <c r="H16" s="12">
        <v>4.434768</v>
      </c>
      <c r="I16" s="12">
        <v>4.54</v>
      </c>
      <c r="J16" s="12">
        <v>0.32291999999999998</v>
      </c>
      <c r="K16" s="12">
        <v>0.33</v>
      </c>
      <c r="L16" s="12">
        <f t="shared" si="0"/>
        <v>19.43</v>
      </c>
    </row>
    <row r="17" spans="1:12" ht="17.100000000000001" customHeight="1" x14ac:dyDescent="0.25">
      <c r="A17" s="8">
        <v>10</v>
      </c>
      <c r="B17" s="9" t="s">
        <v>7</v>
      </c>
      <c r="C17" s="10">
        <v>11</v>
      </c>
      <c r="D17" s="10">
        <v>9</v>
      </c>
      <c r="E17" s="11">
        <v>14.21055</v>
      </c>
      <c r="F17" s="11">
        <v>14.56</v>
      </c>
      <c r="G17" s="12">
        <v>2.8462499999999999</v>
      </c>
      <c r="H17" s="12">
        <v>4.434768</v>
      </c>
      <c r="I17" s="12">
        <v>4.54</v>
      </c>
      <c r="J17" s="12">
        <v>0.32291999999999998</v>
      </c>
      <c r="K17" s="12">
        <v>0.33</v>
      </c>
      <c r="L17" s="12">
        <f t="shared" si="0"/>
        <v>19.43</v>
      </c>
    </row>
    <row r="18" spans="1:12" ht="17.100000000000001" customHeight="1" x14ac:dyDescent="0.25">
      <c r="A18" s="8">
        <v>11</v>
      </c>
      <c r="B18" s="9" t="s">
        <v>7</v>
      </c>
      <c r="C18" s="10">
        <v>13</v>
      </c>
      <c r="D18" s="10">
        <v>9</v>
      </c>
      <c r="E18" s="11">
        <v>14.21055</v>
      </c>
      <c r="F18" s="11">
        <v>14.56</v>
      </c>
      <c r="G18" s="12">
        <v>2.8462499999999999</v>
      </c>
      <c r="H18" s="12">
        <v>4.434768</v>
      </c>
      <c r="I18" s="12">
        <v>4.54</v>
      </c>
      <c r="J18" s="12">
        <v>0.32291999999999998</v>
      </c>
      <c r="K18" s="12">
        <v>0.33</v>
      </c>
      <c r="L18" s="12">
        <f t="shared" si="0"/>
        <v>19.43</v>
      </c>
    </row>
    <row r="19" spans="1:12" ht="17.100000000000001" customHeight="1" x14ac:dyDescent="0.25">
      <c r="A19" s="8">
        <v>12</v>
      </c>
      <c r="B19" s="9" t="s">
        <v>7</v>
      </c>
      <c r="C19" s="10">
        <v>15</v>
      </c>
      <c r="D19" s="10">
        <v>9</v>
      </c>
      <c r="E19" s="11">
        <v>13.15485</v>
      </c>
      <c r="F19" s="11">
        <f>E19*1.025</f>
        <v>13.483721249999999</v>
      </c>
      <c r="G19" s="12">
        <v>2.8462499999999999</v>
      </c>
      <c r="H19" s="12">
        <v>4.434768</v>
      </c>
      <c r="I19" s="12">
        <v>4.54</v>
      </c>
      <c r="J19" s="12">
        <v>0.32291999999999998</v>
      </c>
      <c r="K19" s="12">
        <v>0.33</v>
      </c>
      <c r="L19" s="12">
        <f t="shared" si="0"/>
        <v>18.353721249999996</v>
      </c>
    </row>
    <row r="20" spans="1:12" ht="17.100000000000001" customHeight="1" x14ac:dyDescent="0.25">
      <c r="A20" s="8">
        <v>13</v>
      </c>
      <c r="B20" s="9" t="s">
        <v>7</v>
      </c>
      <c r="C20" s="10">
        <v>19</v>
      </c>
      <c r="D20" s="10">
        <v>10</v>
      </c>
      <c r="E20" s="11">
        <v>14.21055</v>
      </c>
      <c r="F20" s="11">
        <v>14.56</v>
      </c>
      <c r="G20" s="12">
        <v>2.8462499999999999</v>
      </c>
      <c r="H20" s="12">
        <v>4.434768</v>
      </c>
      <c r="I20" s="12">
        <v>4.54</v>
      </c>
      <c r="J20" s="12">
        <v>0.32291999999999998</v>
      </c>
      <c r="K20" s="12">
        <v>0.33</v>
      </c>
      <c r="L20" s="12">
        <f t="shared" si="0"/>
        <v>19.43</v>
      </c>
    </row>
    <row r="21" spans="1:12" ht="17.100000000000001" customHeight="1" x14ac:dyDescent="0.25">
      <c r="A21" s="8">
        <v>14</v>
      </c>
      <c r="B21" s="9" t="s">
        <v>4</v>
      </c>
      <c r="C21" s="10">
        <v>150</v>
      </c>
      <c r="D21" s="10">
        <v>10</v>
      </c>
      <c r="E21" s="11">
        <v>13.15485</v>
      </c>
      <c r="F21" s="11">
        <f>E21*1.025</f>
        <v>13.483721249999999</v>
      </c>
      <c r="G21" s="12">
        <v>2.8462499999999999</v>
      </c>
      <c r="H21" s="12">
        <v>4.434768</v>
      </c>
      <c r="I21" s="12">
        <v>4.54</v>
      </c>
      <c r="J21" s="12">
        <v>0.32291999999999998</v>
      </c>
      <c r="K21" s="12">
        <v>0.33</v>
      </c>
      <c r="L21" s="12">
        <f t="shared" si="0"/>
        <v>18.353721249999996</v>
      </c>
    </row>
    <row r="22" spans="1:12" ht="17.100000000000001" customHeight="1" x14ac:dyDescent="0.25">
      <c r="A22" s="8">
        <v>15</v>
      </c>
      <c r="B22" s="9" t="s">
        <v>4</v>
      </c>
      <c r="C22" s="10">
        <v>152</v>
      </c>
      <c r="D22" s="10">
        <v>10</v>
      </c>
      <c r="E22" s="11">
        <v>13.15485</v>
      </c>
      <c r="F22" s="11">
        <f>E22*1.025</f>
        <v>13.483721249999999</v>
      </c>
      <c r="G22" s="12">
        <v>2.8462499999999999</v>
      </c>
      <c r="H22" s="12">
        <v>4.434768</v>
      </c>
      <c r="I22" s="12">
        <v>4.54</v>
      </c>
      <c r="J22" s="12">
        <v>0.32291999999999998</v>
      </c>
      <c r="K22" s="12">
        <v>0.33</v>
      </c>
      <c r="L22" s="12">
        <f t="shared" si="0"/>
        <v>18.353721249999996</v>
      </c>
    </row>
    <row r="23" spans="1:12" ht="17.100000000000001" customHeight="1" x14ac:dyDescent="0.25">
      <c r="A23" s="8">
        <v>16</v>
      </c>
      <c r="B23" s="9" t="s">
        <v>4</v>
      </c>
      <c r="C23" s="10">
        <v>156</v>
      </c>
      <c r="D23" s="10">
        <v>9</v>
      </c>
      <c r="E23" s="11">
        <v>13.15485</v>
      </c>
      <c r="F23" s="11">
        <f>E23*1.025</f>
        <v>13.483721249999999</v>
      </c>
      <c r="G23" s="12">
        <v>2.8462499999999999</v>
      </c>
      <c r="H23" s="12">
        <v>4.434768</v>
      </c>
      <c r="I23" s="12">
        <v>4.54</v>
      </c>
      <c r="J23" s="12">
        <v>0.32291999999999998</v>
      </c>
      <c r="K23" s="12">
        <v>0.33</v>
      </c>
      <c r="L23" s="12">
        <f t="shared" si="0"/>
        <v>18.353721249999996</v>
      </c>
    </row>
    <row r="24" spans="1:12" ht="17.100000000000001" customHeight="1" x14ac:dyDescent="0.25">
      <c r="A24" s="8">
        <v>17</v>
      </c>
      <c r="B24" s="14" t="s">
        <v>4</v>
      </c>
      <c r="C24" s="15">
        <v>158</v>
      </c>
      <c r="D24" s="15">
        <v>9</v>
      </c>
      <c r="E24" s="11" t="s">
        <v>16</v>
      </c>
      <c r="F24" s="11">
        <v>14.56</v>
      </c>
      <c r="G24" s="12">
        <v>2.8462499999999999</v>
      </c>
      <c r="H24" s="12">
        <v>4.434768</v>
      </c>
      <c r="I24" s="12">
        <v>4.54</v>
      </c>
      <c r="J24" s="12">
        <v>0.32291999999999998</v>
      </c>
      <c r="K24" s="12">
        <v>0.33</v>
      </c>
      <c r="L24" s="12">
        <f t="shared" si="0"/>
        <v>19.43</v>
      </c>
    </row>
    <row r="25" spans="1:12" ht="17.100000000000001" customHeight="1" x14ac:dyDescent="0.25">
      <c r="A25" s="8">
        <v>18</v>
      </c>
      <c r="B25" s="14" t="s">
        <v>4</v>
      </c>
      <c r="C25" s="15">
        <v>160</v>
      </c>
      <c r="D25" s="15">
        <v>9</v>
      </c>
      <c r="E25" s="11" t="s">
        <v>16</v>
      </c>
      <c r="F25" s="11">
        <v>14.56</v>
      </c>
      <c r="G25" s="12">
        <v>2.8462499999999999</v>
      </c>
      <c r="H25" s="12">
        <v>4.434768</v>
      </c>
      <c r="I25" s="12">
        <v>4.54</v>
      </c>
      <c r="J25" s="12">
        <v>0.32291999999999998</v>
      </c>
      <c r="K25" s="12">
        <v>0.33</v>
      </c>
      <c r="L25" s="12">
        <f t="shared" si="0"/>
        <v>19.43</v>
      </c>
    </row>
    <row r="26" spans="1:12" ht="17.100000000000001" customHeight="1" x14ac:dyDescent="0.25">
      <c r="A26" s="8">
        <v>19</v>
      </c>
      <c r="B26" s="9" t="s">
        <v>4</v>
      </c>
      <c r="C26" s="10">
        <v>168</v>
      </c>
      <c r="D26" s="10">
        <v>9</v>
      </c>
      <c r="E26" s="11">
        <v>14.21055</v>
      </c>
      <c r="F26" s="11">
        <v>14.56</v>
      </c>
      <c r="G26" s="12">
        <v>2.8462499999999999</v>
      </c>
      <c r="H26" s="12">
        <v>4.434768</v>
      </c>
      <c r="I26" s="12">
        <v>4.54</v>
      </c>
      <c r="J26" s="12">
        <v>0.32291999999999998</v>
      </c>
      <c r="K26" s="12">
        <v>0.33</v>
      </c>
      <c r="L26" s="12">
        <f t="shared" si="0"/>
        <v>19.43</v>
      </c>
    </row>
    <row r="27" spans="1:12" ht="17.100000000000001" customHeight="1" x14ac:dyDescent="0.25">
      <c r="A27" s="8">
        <v>20</v>
      </c>
      <c r="B27" s="9" t="s">
        <v>4</v>
      </c>
      <c r="C27" s="10">
        <v>170</v>
      </c>
      <c r="D27" s="10">
        <v>10</v>
      </c>
      <c r="E27" s="11">
        <v>14.21055</v>
      </c>
      <c r="F27" s="11">
        <v>14.56</v>
      </c>
      <c r="G27" s="12">
        <v>2.8462499999999999</v>
      </c>
      <c r="H27" s="12">
        <v>4.434768</v>
      </c>
      <c r="I27" s="12">
        <v>4.54</v>
      </c>
      <c r="J27" s="12">
        <v>0.32291999999999998</v>
      </c>
      <c r="K27" s="12">
        <v>0.33</v>
      </c>
      <c r="L27" s="12">
        <f t="shared" si="0"/>
        <v>19.43</v>
      </c>
    </row>
    <row r="28" spans="1:12" ht="17.100000000000001" customHeight="1" x14ac:dyDescent="0.25">
      <c r="A28" s="8">
        <v>21</v>
      </c>
      <c r="B28" s="9" t="s">
        <v>4</v>
      </c>
      <c r="C28" s="10">
        <v>172</v>
      </c>
      <c r="D28" s="10">
        <v>10</v>
      </c>
      <c r="E28" s="11">
        <v>14.21055</v>
      </c>
      <c r="F28" s="11">
        <v>14.56</v>
      </c>
      <c r="G28" s="12">
        <v>2.8462499999999999</v>
      </c>
      <c r="H28" s="12">
        <v>4.434768</v>
      </c>
      <c r="I28" s="12">
        <v>4.54</v>
      </c>
      <c r="J28" s="12">
        <v>0.32291999999999998</v>
      </c>
      <c r="K28" s="12">
        <v>0.33</v>
      </c>
      <c r="L28" s="12">
        <f t="shared" si="0"/>
        <v>19.43</v>
      </c>
    </row>
    <row r="29" spans="1:12" ht="17.100000000000001" customHeight="1" x14ac:dyDescent="0.25">
      <c r="A29" s="8">
        <v>22</v>
      </c>
      <c r="B29" s="9" t="s">
        <v>4</v>
      </c>
      <c r="C29" s="10" t="s">
        <v>5</v>
      </c>
      <c r="D29" s="10">
        <v>2</v>
      </c>
      <c r="E29" s="11">
        <v>11.923199999999998</v>
      </c>
      <c r="F29" s="11">
        <f>E29*1.025</f>
        <v>12.221279999999997</v>
      </c>
      <c r="G29" s="12">
        <v>2.8462499999999999</v>
      </c>
      <c r="H29" s="12">
        <v>0</v>
      </c>
      <c r="I29" s="12">
        <v>0</v>
      </c>
      <c r="J29" s="12">
        <v>0</v>
      </c>
      <c r="K29" s="12">
        <v>0</v>
      </c>
      <c r="L29" s="12">
        <f t="shared" si="0"/>
        <v>12.221279999999997</v>
      </c>
    </row>
    <row r="30" spans="1:12" ht="17.100000000000001" customHeight="1" x14ac:dyDescent="0.25">
      <c r="A30" s="8">
        <v>23</v>
      </c>
      <c r="B30" s="14" t="s">
        <v>2</v>
      </c>
      <c r="C30" s="15">
        <v>1</v>
      </c>
      <c r="D30" s="15">
        <v>9</v>
      </c>
      <c r="E30" s="11">
        <v>14.21055</v>
      </c>
      <c r="F30" s="11">
        <v>14.56</v>
      </c>
      <c r="G30" s="12">
        <v>2.8462499999999999</v>
      </c>
      <c r="H30" s="12">
        <v>4.434768</v>
      </c>
      <c r="I30" s="12">
        <v>4.54</v>
      </c>
      <c r="J30" s="12">
        <v>0.32291999999999998</v>
      </c>
      <c r="K30" s="12">
        <v>0.33</v>
      </c>
      <c r="L30" s="12">
        <f t="shared" si="0"/>
        <v>19.43</v>
      </c>
    </row>
    <row r="31" spans="1:12" ht="17.100000000000001" customHeight="1" x14ac:dyDescent="0.25">
      <c r="A31" s="8">
        <v>24</v>
      </c>
      <c r="B31" s="9" t="s">
        <v>2</v>
      </c>
      <c r="C31" s="10">
        <v>17</v>
      </c>
      <c r="D31" s="10">
        <v>9</v>
      </c>
      <c r="E31" s="11">
        <v>13.15485</v>
      </c>
      <c r="F31" s="11">
        <f>E31*1.025</f>
        <v>13.483721249999999</v>
      </c>
      <c r="G31" s="12">
        <v>2.8462499999999999</v>
      </c>
      <c r="H31" s="12">
        <v>4.434768</v>
      </c>
      <c r="I31" s="12">
        <v>4.54</v>
      </c>
      <c r="J31" s="12">
        <v>0.32291999999999998</v>
      </c>
      <c r="K31" s="12">
        <v>0.33</v>
      </c>
      <c r="L31" s="12">
        <f t="shared" si="0"/>
        <v>18.353721249999996</v>
      </c>
    </row>
    <row r="32" spans="1:12" ht="17.100000000000001" customHeight="1" x14ac:dyDescent="0.25">
      <c r="A32" s="8">
        <v>25</v>
      </c>
      <c r="B32" s="9" t="s">
        <v>2</v>
      </c>
      <c r="C32" s="10">
        <v>24</v>
      </c>
      <c r="D32" s="10">
        <v>9</v>
      </c>
      <c r="E32" s="11">
        <v>13.693049999999999</v>
      </c>
      <c r="F32" s="11">
        <v>14.03</v>
      </c>
      <c r="G32" s="12">
        <v>2.8462499999999999</v>
      </c>
      <c r="H32" s="12">
        <v>4.434768</v>
      </c>
      <c r="I32" s="12">
        <v>4.54</v>
      </c>
      <c r="J32" s="12">
        <v>0.32291999999999998</v>
      </c>
      <c r="K32" s="12">
        <v>0.33</v>
      </c>
      <c r="L32" s="12">
        <f t="shared" si="0"/>
        <v>18.899999999999999</v>
      </c>
    </row>
    <row r="33" spans="1:12" ht="17.100000000000001" customHeight="1" x14ac:dyDescent="0.25">
      <c r="A33" s="8">
        <v>26</v>
      </c>
      <c r="B33" s="14" t="s">
        <v>1</v>
      </c>
      <c r="C33" s="15">
        <v>70</v>
      </c>
      <c r="D33" s="15">
        <v>9</v>
      </c>
      <c r="E33" s="11" t="s">
        <v>16</v>
      </c>
      <c r="F33" s="11">
        <v>14.56</v>
      </c>
      <c r="G33" s="12">
        <v>2.8462499999999999</v>
      </c>
      <c r="H33" s="12">
        <v>4.434768</v>
      </c>
      <c r="I33" s="12">
        <v>4.54</v>
      </c>
      <c r="J33" s="12">
        <v>0.32291999999999998</v>
      </c>
      <c r="K33" s="12">
        <v>0.33</v>
      </c>
      <c r="L33" s="12">
        <f t="shared" si="0"/>
        <v>19.43</v>
      </c>
    </row>
    <row r="34" spans="1:12" ht="17.100000000000001" customHeight="1" x14ac:dyDescent="0.25">
      <c r="A34" s="8">
        <v>27</v>
      </c>
      <c r="B34" s="9" t="s">
        <v>1</v>
      </c>
      <c r="C34" s="10">
        <v>75</v>
      </c>
      <c r="D34" s="10">
        <v>16</v>
      </c>
      <c r="E34" s="11">
        <v>14.21055</v>
      </c>
      <c r="F34" s="11">
        <v>14.56</v>
      </c>
      <c r="G34" s="12">
        <v>2.8462499999999999</v>
      </c>
      <c r="H34" s="12">
        <v>4.434768</v>
      </c>
      <c r="I34" s="12">
        <v>4.54</v>
      </c>
      <c r="J34" s="12">
        <v>0.32291999999999998</v>
      </c>
      <c r="K34" s="12">
        <v>0.33</v>
      </c>
      <c r="L34" s="12">
        <f t="shared" si="0"/>
        <v>19.43</v>
      </c>
    </row>
    <row r="35" spans="1:12" ht="17.100000000000001" customHeight="1" x14ac:dyDescent="0.25">
      <c r="A35" s="8">
        <v>28</v>
      </c>
      <c r="B35" s="9" t="s">
        <v>1</v>
      </c>
      <c r="C35" s="10">
        <v>79</v>
      </c>
      <c r="D35" s="10">
        <v>16</v>
      </c>
      <c r="E35" s="11">
        <v>14.21055</v>
      </c>
      <c r="F35" s="11">
        <v>14.56</v>
      </c>
      <c r="G35" s="12">
        <v>2.8462499999999999</v>
      </c>
      <c r="H35" s="12">
        <v>4.434768</v>
      </c>
      <c r="I35" s="12">
        <v>4.54</v>
      </c>
      <c r="J35" s="12">
        <v>0.32291999999999998</v>
      </c>
      <c r="K35" s="12">
        <v>0.33</v>
      </c>
      <c r="L35" s="12">
        <f t="shared" si="0"/>
        <v>19.43</v>
      </c>
    </row>
    <row r="36" spans="1:12" ht="17.100000000000001" customHeight="1" x14ac:dyDescent="0.25">
      <c r="A36" s="8">
        <v>29</v>
      </c>
      <c r="B36" s="9" t="s">
        <v>1</v>
      </c>
      <c r="C36" s="10">
        <v>80</v>
      </c>
      <c r="D36" s="10">
        <v>10</v>
      </c>
      <c r="E36" s="11">
        <v>13.15485</v>
      </c>
      <c r="F36" s="11">
        <f>E36*1.025</f>
        <v>13.483721249999999</v>
      </c>
      <c r="G36" s="12">
        <v>2.8462499999999999</v>
      </c>
      <c r="H36" s="12">
        <v>4.434768</v>
      </c>
      <c r="I36" s="12">
        <v>4.54</v>
      </c>
      <c r="J36" s="12">
        <v>0.32291999999999998</v>
      </c>
      <c r="K36" s="12">
        <v>0.33</v>
      </c>
      <c r="L36" s="12">
        <f t="shared" si="0"/>
        <v>18.353721249999996</v>
      </c>
    </row>
    <row r="37" spans="1:12" ht="17.100000000000001" customHeight="1" x14ac:dyDescent="0.25">
      <c r="A37" s="8">
        <v>30</v>
      </c>
      <c r="B37" s="9" t="s">
        <v>1</v>
      </c>
      <c r="C37" s="10">
        <v>89</v>
      </c>
      <c r="D37" s="10">
        <v>16</v>
      </c>
      <c r="E37" s="11">
        <v>14.21055</v>
      </c>
      <c r="F37" s="11">
        <v>14.56</v>
      </c>
      <c r="G37" s="12">
        <v>2.8462499999999999</v>
      </c>
      <c r="H37" s="12">
        <v>4.434768</v>
      </c>
      <c r="I37" s="12">
        <v>4.54</v>
      </c>
      <c r="J37" s="12">
        <v>0.32291999999999998</v>
      </c>
      <c r="K37" s="12">
        <v>0.33</v>
      </c>
      <c r="L37" s="12">
        <f t="shared" si="0"/>
        <v>19.43</v>
      </c>
    </row>
    <row r="38" spans="1:12" ht="17.100000000000001" customHeight="1" x14ac:dyDescent="0.25">
      <c r="A38" s="8">
        <v>31</v>
      </c>
      <c r="B38" s="16" t="s">
        <v>1</v>
      </c>
      <c r="C38" s="17">
        <v>99</v>
      </c>
      <c r="D38" s="17">
        <v>9</v>
      </c>
      <c r="E38" s="11" t="s">
        <v>16</v>
      </c>
      <c r="F38" s="11">
        <v>14.56</v>
      </c>
      <c r="G38" s="12">
        <v>2.8462499999999999</v>
      </c>
      <c r="H38" s="12">
        <v>4.434768</v>
      </c>
      <c r="I38" s="12">
        <v>4.54</v>
      </c>
      <c r="J38" s="12">
        <v>0.32291999999999998</v>
      </c>
      <c r="K38" s="12">
        <v>0.33</v>
      </c>
      <c r="L38" s="12">
        <f t="shared" si="0"/>
        <v>19.43</v>
      </c>
    </row>
    <row r="39" spans="1:12" ht="17.100000000000001" customHeight="1" x14ac:dyDescent="0.25">
      <c r="A39" s="8">
        <v>32</v>
      </c>
      <c r="B39" s="14" t="s">
        <v>1</v>
      </c>
      <c r="C39" s="15">
        <v>101</v>
      </c>
      <c r="D39" s="15">
        <v>9</v>
      </c>
      <c r="E39" s="11" t="s">
        <v>16</v>
      </c>
      <c r="F39" s="11">
        <v>14.56</v>
      </c>
      <c r="G39" s="12">
        <v>2.8462499999999999</v>
      </c>
      <c r="H39" s="12">
        <v>4.434768</v>
      </c>
      <c r="I39" s="12">
        <v>4.54</v>
      </c>
      <c r="J39" s="12">
        <v>0.32291999999999998</v>
      </c>
      <c r="K39" s="12">
        <v>0.33</v>
      </c>
      <c r="L39" s="12">
        <f t="shared" si="0"/>
        <v>19.43</v>
      </c>
    </row>
    <row r="40" spans="1:12" ht="17.100000000000001" customHeight="1" x14ac:dyDescent="0.25">
      <c r="A40" s="8">
        <v>33</v>
      </c>
      <c r="B40" s="9" t="s">
        <v>6</v>
      </c>
      <c r="C40" s="10">
        <v>121</v>
      </c>
      <c r="D40" s="10">
        <v>9</v>
      </c>
      <c r="E40" s="11">
        <v>14.21055</v>
      </c>
      <c r="F40" s="11">
        <v>14.56</v>
      </c>
      <c r="G40" s="12">
        <v>2.8462499999999999</v>
      </c>
      <c r="H40" s="12">
        <v>4.434768</v>
      </c>
      <c r="I40" s="12">
        <v>4.54</v>
      </c>
      <c r="J40" s="12">
        <v>0.32291999999999998</v>
      </c>
      <c r="K40" s="12">
        <v>0.33</v>
      </c>
      <c r="L40" s="12">
        <f t="shared" si="0"/>
        <v>19.43</v>
      </c>
    </row>
    <row r="41" spans="1:12" ht="17.100000000000001" customHeight="1" x14ac:dyDescent="0.25">
      <c r="A41" s="8">
        <v>34</v>
      </c>
      <c r="B41" s="9" t="s">
        <v>6</v>
      </c>
      <c r="C41" s="10">
        <v>127</v>
      </c>
      <c r="D41" s="10">
        <v>12</v>
      </c>
      <c r="E41" s="11">
        <v>14.21055</v>
      </c>
      <c r="F41" s="11">
        <v>14.56</v>
      </c>
      <c r="G41" s="12">
        <v>2.8462499999999999</v>
      </c>
      <c r="H41" s="12">
        <v>4.434768</v>
      </c>
      <c r="I41" s="12">
        <v>4.54</v>
      </c>
      <c r="J41" s="12">
        <v>0.32291999999999998</v>
      </c>
      <c r="K41" s="12">
        <v>0.33</v>
      </c>
      <c r="L41" s="12">
        <f t="shared" si="0"/>
        <v>19.43</v>
      </c>
    </row>
    <row r="42" spans="1:12" ht="17.100000000000001" customHeight="1" x14ac:dyDescent="0.25">
      <c r="A42" s="8">
        <v>35</v>
      </c>
      <c r="B42" s="9" t="s">
        <v>6</v>
      </c>
      <c r="C42" s="10">
        <v>131</v>
      </c>
      <c r="D42" s="10">
        <v>5</v>
      </c>
      <c r="E42" s="11">
        <v>12.937499999999998</v>
      </c>
      <c r="F42" s="11">
        <f>E42*1.025</f>
        <v>13.260937499999997</v>
      </c>
      <c r="G42" s="12">
        <v>2.8462499999999999</v>
      </c>
      <c r="H42" s="12">
        <v>0</v>
      </c>
      <c r="I42" s="12">
        <v>0</v>
      </c>
      <c r="J42" s="12">
        <v>0</v>
      </c>
      <c r="K42" s="12">
        <v>0</v>
      </c>
      <c r="L42" s="12">
        <f t="shared" si="0"/>
        <v>13.260937499999997</v>
      </c>
    </row>
    <row r="43" spans="1:12" ht="17.100000000000001" customHeight="1" x14ac:dyDescent="0.25">
      <c r="A43" s="8">
        <v>36</v>
      </c>
      <c r="B43" s="9" t="s">
        <v>6</v>
      </c>
      <c r="C43" s="10">
        <v>133</v>
      </c>
      <c r="D43" s="10">
        <v>5</v>
      </c>
      <c r="E43" s="11">
        <v>12.937499999999998</v>
      </c>
      <c r="F43" s="11">
        <f>E43*1.025</f>
        <v>13.260937499999997</v>
      </c>
      <c r="G43" s="12">
        <v>2.8462499999999999</v>
      </c>
      <c r="H43" s="12">
        <v>0</v>
      </c>
      <c r="I43" s="12">
        <v>0</v>
      </c>
      <c r="J43" s="12">
        <v>0</v>
      </c>
      <c r="K43" s="12">
        <v>0</v>
      </c>
      <c r="L43" s="12">
        <f t="shared" si="0"/>
        <v>13.260937499999997</v>
      </c>
    </row>
    <row r="44" spans="1:12" ht="17.100000000000001" customHeight="1" x14ac:dyDescent="0.25">
      <c r="A44" s="8">
        <v>37</v>
      </c>
      <c r="B44" s="9" t="s">
        <v>6</v>
      </c>
      <c r="C44" s="10">
        <v>135</v>
      </c>
      <c r="D44" s="10">
        <v>5</v>
      </c>
      <c r="E44" s="11">
        <v>13.993199999999998</v>
      </c>
      <c r="F44" s="11">
        <f>E44*1.025</f>
        <v>14.343029999999997</v>
      </c>
      <c r="G44" s="12">
        <v>2.8462499999999999</v>
      </c>
      <c r="H44" s="12">
        <v>0</v>
      </c>
      <c r="I44" s="12">
        <v>0</v>
      </c>
      <c r="J44" s="12">
        <v>0</v>
      </c>
      <c r="K44" s="12">
        <v>0</v>
      </c>
      <c r="L44" s="12">
        <f t="shared" si="0"/>
        <v>14.343029999999997</v>
      </c>
    </row>
    <row r="45" spans="1:12" ht="17.100000000000001" customHeight="1" x14ac:dyDescent="0.25">
      <c r="A45" s="8">
        <v>38</v>
      </c>
      <c r="B45" s="9" t="s">
        <v>9</v>
      </c>
      <c r="C45" s="8" t="s">
        <v>10</v>
      </c>
      <c r="D45" s="8">
        <v>10</v>
      </c>
      <c r="E45" s="11">
        <v>12.968549999999999</v>
      </c>
      <c r="F45" s="11">
        <f>E45*1.025</f>
        <v>13.292763749999997</v>
      </c>
      <c r="G45" s="12">
        <v>2.8462499999999999</v>
      </c>
      <c r="H45" s="12">
        <v>4.434768</v>
      </c>
      <c r="I45" s="12">
        <v>4.54</v>
      </c>
      <c r="J45" s="12">
        <v>0.32291999999999998</v>
      </c>
      <c r="K45" s="12">
        <v>0.33</v>
      </c>
      <c r="L45" s="12">
        <f t="shared" si="0"/>
        <v>18.162763749999996</v>
      </c>
    </row>
    <row r="46" spans="1:12" ht="17.100000000000001" customHeight="1" x14ac:dyDescent="0.25">
      <c r="A46" s="8">
        <v>39</v>
      </c>
      <c r="B46" s="9" t="s">
        <v>3</v>
      </c>
      <c r="C46" s="10">
        <v>98</v>
      </c>
      <c r="D46" s="19" t="s">
        <v>28</v>
      </c>
      <c r="E46" s="11">
        <v>14.21055</v>
      </c>
      <c r="F46" s="11">
        <v>14.56</v>
      </c>
      <c r="G46" s="12">
        <v>2.8462499999999999</v>
      </c>
      <c r="H46" s="12">
        <v>4.434768</v>
      </c>
      <c r="I46" s="12">
        <v>4.54</v>
      </c>
      <c r="J46" s="12">
        <v>0.32291999999999998</v>
      </c>
      <c r="K46" s="12">
        <v>0.33</v>
      </c>
      <c r="L46" s="12">
        <f t="shared" si="0"/>
        <v>19.43</v>
      </c>
    </row>
    <row r="47" spans="1:12" ht="17.100000000000001" customHeight="1" x14ac:dyDescent="0.25">
      <c r="A47" s="8">
        <v>40</v>
      </c>
      <c r="B47" s="9" t="s">
        <v>3</v>
      </c>
      <c r="C47" s="10">
        <v>108</v>
      </c>
      <c r="D47" s="10">
        <v>16</v>
      </c>
      <c r="E47" s="11">
        <v>14.21055</v>
      </c>
      <c r="F47" s="11">
        <v>14.56</v>
      </c>
      <c r="G47" s="12">
        <v>2.8462499999999999</v>
      </c>
      <c r="H47" s="12">
        <v>4.434768</v>
      </c>
      <c r="I47" s="12">
        <v>4.54</v>
      </c>
      <c r="J47" s="12">
        <v>0.32291999999999998</v>
      </c>
      <c r="K47" s="12">
        <v>0.33</v>
      </c>
      <c r="L47" s="12">
        <f t="shared" si="0"/>
        <v>19.43</v>
      </c>
    </row>
    <row r="48" spans="1:12" ht="17.100000000000001" customHeight="1" x14ac:dyDescent="0.25">
      <c r="A48" s="8">
        <v>41</v>
      </c>
      <c r="B48" s="9" t="s">
        <v>3</v>
      </c>
      <c r="C48" s="10">
        <v>113</v>
      </c>
      <c r="D48" s="10">
        <v>12</v>
      </c>
      <c r="E48" s="11">
        <v>14.21055</v>
      </c>
      <c r="F48" s="11">
        <v>14.56</v>
      </c>
      <c r="G48" s="12">
        <v>2.8462499999999999</v>
      </c>
      <c r="H48" s="12">
        <v>4.434768</v>
      </c>
      <c r="I48" s="12">
        <v>4.54</v>
      </c>
      <c r="J48" s="12">
        <v>0.32291999999999998</v>
      </c>
      <c r="K48" s="12">
        <v>0.33</v>
      </c>
      <c r="L48" s="12">
        <f t="shared" si="0"/>
        <v>19.43</v>
      </c>
    </row>
    <row r="49" spans="1:12" ht="17.100000000000001" customHeight="1" x14ac:dyDescent="0.25">
      <c r="A49" s="8">
        <v>42</v>
      </c>
      <c r="B49" s="9" t="s">
        <v>3</v>
      </c>
      <c r="C49" s="10">
        <v>115</v>
      </c>
      <c r="D49" s="10">
        <v>12</v>
      </c>
      <c r="E49" s="11">
        <v>14.21055</v>
      </c>
      <c r="F49" s="11">
        <v>14.56</v>
      </c>
      <c r="G49" s="12">
        <v>2.8462499999999999</v>
      </c>
      <c r="H49" s="12">
        <v>4.434768</v>
      </c>
      <c r="I49" s="12">
        <v>4.54</v>
      </c>
      <c r="J49" s="12">
        <v>0.32291999999999998</v>
      </c>
      <c r="K49" s="12">
        <v>0.33</v>
      </c>
      <c r="L49" s="12">
        <f t="shared" si="0"/>
        <v>19.43</v>
      </c>
    </row>
    <row r="50" spans="1:12" ht="17.100000000000001" customHeight="1" x14ac:dyDescent="0.25">
      <c r="A50" s="8">
        <v>43</v>
      </c>
      <c r="B50" s="9" t="s">
        <v>3</v>
      </c>
      <c r="C50" s="10">
        <v>117</v>
      </c>
      <c r="D50" s="10">
        <v>9</v>
      </c>
      <c r="E50" s="11">
        <v>13.15485</v>
      </c>
      <c r="F50" s="11">
        <f>E50*1.025</f>
        <v>13.483721249999999</v>
      </c>
      <c r="G50" s="12">
        <v>2.8462499999999999</v>
      </c>
      <c r="H50" s="12">
        <v>4.434768</v>
      </c>
      <c r="I50" s="12">
        <v>4.54</v>
      </c>
      <c r="J50" s="12">
        <v>0.32291999999999998</v>
      </c>
      <c r="K50" s="12">
        <v>0.33</v>
      </c>
      <c r="L50" s="12">
        <f t="shared" si="0"/>
        <v>18.353721249999996</v>
      </c>
    </row>
    <row r="53" spans="1:12" x14ac:dyDescent="0.2">
      <c r="C53" s="1"/>
      <c r="D53" s="1"/>
      <c r="E53" s="1"/>
      <c r="F53" s="1"/>
    </row>
  </sheetData>
  <mergeCells count="15">
    <mergeCell ref="A1:L1"/>
    <mergeCell ref="A2:L2"/>
    <mergeCell ref="A3:L3"/>
    <mergeCell ref="A5:A7"/>
    <mergeCell ref="B5:B7"/>
    <mergeCell ref="C5:C7"/>
    <mergeCell ref="J5:J7"/>
    <mergeCell ref="L5:L7"/>
    <mergeCell ref="F5:F7"/>
    <mergeCell ref="D5:D7"/>
    <mergeCell ref="I5:I7"/>
    <mergeCell ref="E5:E7"/>
    <mergeCell ref="G5:G7"/>
    <mergeCell ref="H5:H7"/>
    <mergeCell ref="K5:K7"/>
  </mergeCells>
  <pageMargins left="3.937007874015748E-2" right="3.937007874015748E-2" top="0.11811023622047245" bottom="0.11811023622047245" header="0.31496062992125984" footer="0.31496062992125984"/>
  <pageSetup paperSize="9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</vt:lpstr>
      <vt:lpstr>общая!Область_печати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2019-01-15T07:16:43Z</dcterms:modified>
</cp:coreProperties>
</file>